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-105" yWindow="-105" windowWidth="19425" windowHeight="1056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K11" i="1" l="1"/>
  <c r="L11" i="1"/>
  <c r="M11" i="1"/>
  <c r="J11" i="1"/>
</calcChain>
</file>

<file path=xl/sharedStrings.xml><?xml version="1.0" encoding="utf-8"?>
<sst xmlns="http://schemas.openxmlformats.org/spreadsheetml/2006/main" count="67" uniqueCount="53">
  <si>
    <t>购机者</t>
  </si>
  <si>
    <t>补贴机具</t>
  </si>
  <si>
    <t>所在乡（镇）</t>
  </si>
  <si>
    <t>购机者姓名</t>
  </si>
  <si>
    <t>机具品目</t>
  </si>
  <si>
    <t>生产厂家</t>
  </si>
  <si>
    <t>经销商</t>
  </si>
  <si>
    <t>购买数量（台）</t>
  </si>
  <si>
    <t>单台销售价格（元）</t>
  </si>
  <si>
    <t>总补贴额（元）</t>
  </si>
  <si>
    <t>金雁街道</t>
  </si>
  <si>
    <t>彭万培</t>
  </si>
  <si>
    <t>轮式拖拉机</t>
  </si>
  <si>
    <t>泰安泰山国泰拖拉机制造有限公司</t>
  </si>
  <si>
    <t>泰山1204-A</t>
  </si>
  <si>
    <t>德阳市金阳农机物资有限责任公司</t>
  </si>
  <si>
    <t>合计</t>
  </si>
  <si>
    <t>小汉镇</t>
  </si>
  <si>
    <t>广汉市小汉镇智磊家庭农场</t>
  </si>
  <si>
    <t>约翰迪尔（宁波）农业机械有限公司</t>
  </si>
  <si>
    <t>5E-1004</t>
  </si>
  <si>
    <t>三星堆镇</t>
  </si>
  <si>
    <t>广汉市勇丰家庭农场</t>
  </si>
  <si>
    <t>南丰镇</t>
  </si>
  <si>
    <t>广汉市腾龙家庭农场</t>
  </si>
  <si>
    <t>连山镇</t>
  </si>
  <si>
    <t>蒋维德</t>
  </si>
  <si>
    <t>条播机</t>
  </si>
  <si>
    <t>中江县泽丰小型农机制造有限公司</t>
  </si>
  <si>
    <t>2BMF-12</t>
  </si>
  <si>
    <t>三水镇</t>
  </si>
  <si>
    <t>黎怀田</t>
  </si>
  <si>
    <t>潍柴雷沃重工股份有限公司</t>
  </si>
  <si>
    <t>M804-B</t>
  </si>
  <si>
    <t>广汉市鑫弘达农机有限责任公司</t>
  </si>
  <si>
    <t>序号</t>
    <phoneticPr fontId="4" type="noConversion"/>
  </si>
  <si>
    <t>补贴资金</t>
    <phoneticPr fontId="4" type="noConversion"/>
  </si>
  <si>
    <t xml:space="preserve">广汉市2022年度享受农机购置补贴（第三批）购机者公示明细表  </t>
    <phoneticPr fontId="4" type="noConversion"/>
  </si>
  <si>
    <t>所在村组</t>
    <phoneticPr fontId="4" type="noConversion"/>
  </si>
  <si>
    <t>沱水社区</t>
  </si>
  <si>
    <t>新兴村</t>
  </si>
  <si>
    <t>仁圣村</t>
  </si>
  <si>
    <t>阳关村</t>
  </si>
  <si>
    <t>石梯村</t>
  </si>
  <si>
    <t>中心村</t>
  </si>
  <si>
    <t>分档名称</t>
    <phoneticPr fontId="4" type="noConversion"/>
  </si>
  <si>
    <t>120-140马力四轮驱动拖拉机</t>
  </si>
  <si>
    <t>100-120马力四轮驱动拖拉机</t>
  </si>
  <si>
    <t>12-18行免耕条播机</t>
  </si>
  <si>
    <t>80-90马力四轮驱动拖拉机</t>
  </si>
  <si>
    <t>机具型号</t>
    <phoneticPr fontId="4" type="noConversion"/>
  </si>
  <si>
    <t>单台补贴额</t>
    <phoneticPr fontId="4" type="noConversion"/>
  </si>
  <si>
    <t>公示单位：广汉市农业农村局                      公示时间：2022.4.26-2022.5.5                    举报电话：0838-5222775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</si>
</sst>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b/>
      <sz val="16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2.8"/>
      <color rgb="FF9876AA"/>
      <name val="Consolas"/>
      <family val="3"/>
    </font>
    <font>
      <sz val="11"/>
      <color theme="1"/>
      <name val="宋体"/>
      <family val="2"/>
      <scheme val="minor"/>
    </font>
    <font>
      <sz val="11"/>
      <name val="仿宋_GB2312"/>
      <family val="3"/>
      <charset val="134"/>
    </font>
    <font>
      <sz val="11"/>
      <name val="宋体"/>
      <family val="3"/>
      <charset val="134"/>
    </font>
    <font>
      <sz val="11"/>
      <name val="宋体"/>
      <family val="2"/>
      <scheme val="minor"/>
    </font>
    <font>
      <sz val="1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8"/>
      <color rgb="FF000000"/>
      <name val="whs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1">
    <xf numFmtId="0" fontId="0" fillId="0" borderId="0" xfId="0"/>
    <xf numFmtId="0" fontId="5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readingOrder="1"/>
    </xf>
    <xf numFmtId="0" fontId="8" fillId="2" borderId="1" xfId="0" applyFont="1" applyFill="1" applyBorder="1" applyAlignment="1">
      <alignment horizontal="center" vertical="center" wrapText="1" readingOrder="1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/>
    <xf numFmtId="0" fontId="7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2" fillId="3" borderId="1" xfId="0" applyNumberFormat="1" applyFont="1" applyFill="1" applyBorder="1" applyAlignment="1">
      <alignment horizontal="center" vertical="center"/>
    </xf>
    <xf numFmtId="2" fontId="12" fillId="3" borderId="1" xfId="0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 wrapText="1" readingOrder="1"/>
    </xf>
    <xf numFmtId="2" fontId="13" fillId="0" borderId="1" xfId="0" applyNumberFormat="1" applyFont="1" applyBorder="1" applyAlignment="1">
      <alignment horizontal="center" vertical="center" readingOrder="1"/>
    </xf>
    <xf numFmtId="0" fontId="15" fillId="4" borderId="2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 wrapText="1" readingOrder="1"/>
    </xf>
    <xf numFmtId="0" fontId="2" fillId="0" borderId="0" xfId="1" applyFont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"/>
  <sheetViews>
    <sheetView tabSelected="1" workbookViewId="0">
      <selection activeCell="O6" sqref="O6"/>
    </sheetView>
  </sheetViews>
  <sheetFormatPr defaultRowHeight="13.5"/>
  <cols>
    <col min="1" max="1" width="4.875" customWidth="1"/>
    <col min="4" max="4" width="12.625" customWidth="1"/>
    <col min="5" max="5" width="10" customWidth="1"/>
    <col min="6" max="6" width="15.875" customWidth="1"/>
    <col min="8" max="8" width="13.125" customWidth="1"/>
    <col min="9" max="9" width="14.25" customWidth="1"/>
    <col min="10" max="10" width="8.625" customWidth="1"/>
    <col min="11" max="11" width="11.5" customWidth="1"/>
    <col min="12" max="12" width="9.375" customWidth="1"/>
    <col min="13" max="13" width="11.125" customWidth="1"/>
  </cols>
  <sheetData>
    <row r="1" spans="1:13" ht="36" customHeight="1">
      <c r="A1" s="15" t="s">
        <v>37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36" customHeight="1">
      <c r="A2" s="20" t="s">
        <v>52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ht="25.5" customHeight="1">
      <c r="A3" s="18" t="s">
        <v>35</v>
      </c>
      <c r="B3" s="17" t="s">
        <v>0</v>
      </c>
      <c r="C3" s="17"/>
      <c r="D3" s="17"/>
      <c r="E3" s="17" t="s">
        <v>1</v>
      </c>
      <c r="F3" s="17"/>
      <c r="G3" s="17"/>
      <c r="H3" s="17"/>
      <c r="I3" s="17"/>
      <c r="J3" s="17"/>
      <c r="K3" s="17"/>
      <c r="L3" s="17" t="s">
        <v>36</v>
      </c>
      <c r="M3" s="17"/>
    </row>
    <row r="4" spans="1:13" ht="43.5" customHeight="1">
      <c r="A4" s="19"/>
      <c r="B4" s="6" t="s">
        <v>2</v>
      </c>
      <c r="C4" s="7" t="s">
        <v>38</v>
      </c>
      <c r="D4" s="6" t="s">
        <v>3</v>
      </c>
      <c r="E4" s="6" t="s">
        <v>4</v>
      </c>
      <c r="F4" s="7" t="s">
        <v>45</v>
      </c>
      <c r="G4" s="6" t="s">
        <v>50</v>
      </c>
      <c r="H4" s="6" t="s">
        <v>5</v>
      </c>
      <c r="I4" s="6" t="s">
        <v>6</v>
      </c>
      <c r="J4" s="6" t="s">
        <v>7</v>
      </c>
      <c r="K4" s="6" t="s">
        <v>8</v>
      </c>
      <c r="L4" s="8" t="s">
        <v>51</v>
      </c>
      <c r="M4" s="6" t="s">
        <v>9</v>
      </c>
    </row>
    <row r="5" spans="1:13" ht="40.5">
      <c r="A5" s="2">
        <v>1</v>
      </c>
      <c r="B5" s="3" t="s">
        <v>10</v>
      </c>
      <c r="C5" s="13" t="s">
        <v>39</v>
      </c>
      <c r="D5" s="3" t="s">
        <v>11</v>
      </c>
      <c r="E5" s="3" t="s">
        <v>12</v>
      </c>
      <c r="F5" s="14" t="s">
        <v>46</v>
      </c>
      <c r="G5" s="3" t="s">
        <v>14</v>
      </c>
      <c r="H5" s="3" t="s">
        <v>13</v>
      </c>
      <c r="I5" s="3" t="s">
        <v>15</v>
      </c>
      <c r="J5" s="11">
        <v>1</v>
      </c>
      <c r="K5" s="12">
        <v>120400</v>
      </c>
      <c r="L5" s="12">
        <v>31900</v>
      </c>
      <c r="M5" s="12">
        <v>31900</v>
      </c>
    </row>
    <row r="6" spans="1:13" ht="40.5">
      <c r="A6" s="2">
        <v>2</v>
      </c>
      <c r="B6" s="3" t="s">
        <v>17</v>
      </c>
      <c r="C6" s="13" t="s">
        <v>40</v>
      </c>
      <c r="D6" s="3" t="s">
        <v>18</v>
      </c>
      <c r="E6" s="3" t="s">
        <v>12</v>
      </c>
      <c r="F6" s="14" t="s">
        <v>47</v>
      </c>
      <c r="G6" s="3" t="s">
        <v>20</v>
      </c>
      <c r="H6" s="3" t="s">
        <v>19</v>
      </c>
      <c r="I6" s="3" t="s">
        <v>15</v>
      </c>
      <c r="J6" s="11">
        <v>1</v>
      </c>
      <c r="K6" s="12">
        <v>167300</v>
      </c>
      <c r="L6" s="12">
        <v>24500</v>
      </c>
      <c r="M6" s="12">
        <v>24500</v>
      </c>
    </row>
    <row r="7" spans="1:13" ht="40.5">
      <c r="A7" s="2">
        <v>3</v>
      </c>
      <c r="B7" s="3" t="s">
        <v>21</v>
      </c>
      <c r="C7" s="13" t="s">
        <v>41</v>
      </c>
      <c r="D7" s="3" t="s">
        <v>22</v>
      </c>
      <c r="E7" s="3" t="s">
        <v>12</v>
      </c>
      <c r="F7" s="14" t="s">
        <v>47</v>
      </c>
      <c r="G7" s="3" t="s">
        <v>20</v>
      </c>
      <c r="H7" s="3" t="s">
        <v>19</v>
      </c>
      <c r="I7" s="3" t="s">
        <v>15</v>
      </c>
      <c r="J7" s="11">
        <v>1</v>
      </c>
      <c r="K7" s="12">
        <v>166800</v>
      </c>
      <c r="L7" s="12">
        <v>24500</v>
      </c>
      <c r="M7" s="12">
        <v>24500</v>
      </c>
    </row>
    <row r="8" spans="1:13" ht="40.5">
      <c r="A8" s="2">
        <v>4</v>
      </c>
      <c r="B8" s="3" t="s">
        <v>23</v>
      </c>
      <c r="C8" s="13" t="s">
        <v>42</v>
      </c>
      <c r="D8" s="3" t="s">
        <v>24</v>
      </c>
      <c r="E8" s="3" t="s">
        <v>12</v>
      </c>
      <c r="F8" s="14" t="s">
        <v>47</v>
      </c>
      <c r="G8" s="3" t="s">
        <v>20</v>
      </c>
      <c r="H8" s="3" t="s">
        <v>19</v>
      </c>
      <c r="I8" s="3" t="s">
        <v>15</v>
      </c>
      <c r="J8" s="11">
        <v>1</v>
      </c>
      <c r="K8" s="12">
        <v>162800</v>
      </c>
      <c r="L8" s="12">
        <v>24500</v>
      </c>
      <c r="M8" s="12">
        <v>24500</v>
      </c>
    </row>
    <row r="9" spans="1:13" ht="40.5">
      <c r="A9" s="2">
        <v>5</v>
      </c>
      <c r="B9" s="3" t="s">
        <v>25</v>
      </c>
      <c r="C9" s="13" t="s">
        <v>43</v>
      </c>
      <c r="D9" s="3" t="s">
        <v>26</v>
      </c>
      <c r="E9" s="3" t="s">
        <v>27</v>
      </c>
      <c r="F9" s="14" t="s">
        <v>48</v>
      </c>
      <c r="G9" s="3" t="s">
        <v>29</v>
      </c>
      <c r="H9" s="3" t="s">
        <v>28</v>
      </c>
      <c r="I9" s="3" t="s">
        <v>28</v>
      </c>
      <c r="J9" s="11">
        <v>1</v>
      </c>
      <c r="K9" s="12">
        <v>16500</v>
      </c>
      <c r="L9" s="12">
        <v>4200</v>
      </c>
      <c r="M9" s="12">
        <v>4200</v>
      </c>
    </row>
    <row r="10" spans="1:13" ht="27">
      <c r="A10" s="2">
        <v>6</v>
      </c>
      <c r="B10" s="3" t="s">
        <v>30</v>
      </c>
      <c r="C10" s="13" t="s">
        <v>44</v>
      </c>
      <c r="D10" s="3" t="s">
        <v>31</v>
      </c>
      <c r="E10" s="3" t="s">
        <v>12</v>
      </c>
      <c r="F10" s="14" t="s">
        <v>49</v>
      </c>
      <c r="G10" s="3" t="s">
        <v>33</v>
      </c>
      <c r="H10" s="3" t="s">
        <v>32</v>
      </c>
      <c r="I10" s="3" t="s">
        <v>34</v>
      </c>
      <c r="J10" s="11">
        <v>1</v>
      </c>
      <c r="K10" s="12">
        <v>85700</v>
      </c>
      <c r="L10" s="12">
        <v>18500</v>
      </c>
      <c r="M10" s="12">
        <v>18500</v>
      </c>
    </row>
    <row r="11" spans="1:13" ht="34.5" customHeight="1">
      <c r="A11" s="4" t="s">
        <v>16</v>
      </c>
      <c r="B11" s="5"/>
      <c r="C11" s="5"/>
      <c r="D11" s="5"/>
      <c r="E11" s="5"/>
      <c r="F11" s="5"/>
      <c r="G11" s="5"/>
      <c r="H11" s="5"/>
      <c r="I11" s="5"/>
      <c r="J11" s="9">
        <f>SUM(J5:J10)</f>
        <v>6</v>
      </c>
      <c r="K11" s="10">
        <f t="shared" ref="K11:M11" si="0">SUM(K5:K10)</f>
        <v>719500</v>
      </c>
      <c r="L11" s="10">
        <f t="shared" si="0"/>
        <v>128100</v>
      </c>
      <c r="M11" s="10">
        <f t="shared" si="0"/>
        <v>128100</v>
      </c>
    </row>
    <row r="14" spans="1:13" ht="16.5">
      <c r="I14" s="1"/>
    </row>
  </sheetData>
  <mergeCells count="6">
    <mergeCell ref="A1:M1"/>
    <mergeCell ref="B3:D3"/>
    <mergeCell ref="A3:A4"/>
    <mergeCell ref="E3:K3"/>
    <mergeCell ref="L3:M3"/>
    <mergeCell ref="A2:M2"/>
  </mergeCells>
  <phoneticPr fontId="4" type="noConversion"/>
  <pageMargins left="0.7" right="0.7" top="0.75" bottom="0.75" header="0.3" footer="0.3"/>
  <pageSetup paperSize="9" scale="96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2022-05-05T01:49:55Z</dcterms:modified>
</cp:coreProperties>
</file>