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definedNames>
    <definedName name="_xlnm._FilterDatabase" localSheetId="0" hidden="1">Sheet1!$A$4:$N$4</definedName>
  </definedNames>
  <calcPr calcId="144525"/>
</workbook>
</file>

<file path=xl/sharedStrings.xml><?xml version="1.0" encoding="utf-8"?>
<sst xmlns="http://schemas.openxmlformats.org/spreadsheetml/2006/main" count="803" uniqueCount="299">
  <si>
    <t>广汉市2022年度享受农机购置补贴购机者公示明细表（第五批）</t>
  </si>
  <si>
    <t>公示单位：广汉市农业农村局                    公示时间：2022.8.26-2022.9.2                    举报电话：0838-5222775</t>
  </si>
  <si>
    <t>序号</t>
  </si>
  <si>
    <t>购机者</t>
  </si>
  <si>
    <t>补贴机具</t>
  </si>
  <si>
    <t>补贴资金</t>
  </si>
  <si>
    <t>所在乡（镇）</t>
  </si>
  <si>
    <t>村</t>
  </si>
  <si>
    <t>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</si>
  <si>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</si>
  <si>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</si>
  <si>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</si>
  <si>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</si>
  <si>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</si>
  <si>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</si>
  <si>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</si>
  <si>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</si>
  <si>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单台中央补贴</t>
  </si>
  <si>
    <t>总补贴额（元）</t>
  </si>
  <si>
    <t>汉州街道</t>
  </si>
  <si>
    <t>齐和社区</t>
  </si>
  <si>
    <t>1组</t>
  </si>
  <si>
    <t>蒋常成</t>
  </si>
  <si>
    <t>谷物（粮食）干燥机</t>
  </si>
  <si>
    <t>中联农业机械股份有限公司</t>
  </si>
  <si>
    <t>批式循环谷物干燥机</t>
  </si>
  <si>
    <t>5HXG-20</t>
  </si>
  <si>
    <t>成都昊瑞鑫源科技有限公司</t>
  </si>
  <si>
    <t>卡房村</t>
  </si>
  <si>
    <t>8组</t>
  </si>
  <si>
    <t>广汉市宏丰家庭农场</t>
  </si>
  <si>
    <t>条播机</t>
  </si>
  <si>
    <t>中江县泽丰小型农机制造有限公司</t>
  </si>
  <si>
    <t>稻茬麦免耕施肥播种机</t>
  </si>
  <si>
    <t>2BMF-12</t>
  </si>
  <si>
    <t>金鱼镇</t>
  </si>
  <si>
    <t>凉水井社区</t>
  </si>
  <si>
    <t>4组</t>
  </si>
  <si>
    <t>王周勇</t>
  </si>
  <si>
    <t>轮式拖拉机</t>
  </si>
  <si>
    <t>久保田农业机械（苏州）有限公司</t>
  </si>
  <si>
    <t>M704-K</t>
  </si>
  <si>
    <t>德阳吉峰农业科技有限公司</t>
  </si>
  <si>
    <t>红安村</t>
  </si>
  <si>
    <t>7组</t>
  </si>
  <si>
    <t>王长和</t>
  </si>
  <si>
    <t>第一拖拉机股份有限公司</t>
  </si>
  <si>
    <t>ME400</t>
  </si>
  <si>
    <t>什邡市屹鑫农机有限公司</t>
  </si>
  <si>
    <t>两江村</t>
  </si>
  <si>
    <t>6组</t>
  </si>
  <si>
    <t>曾令松</t>
  </si>
  <si>
    <t>常州森犇农业机械有限公司</t>
  </si>
  <si>
    <t>SK704</t>
  </si>
  <si>
    <t>德阳苏丰农机有限公司</t>
  </si>
  <si>
    <t>旋耕机</t>
  </si>
  <si>
    <t>河南农神机械制造有限公司</t>
  </si>
  <si>
    <t>1GQN-200S</t>
  </si>
  <si>
    <t>鹄鸣村</t>
  </si>
  <si>
    <t>3组</t>
  </si>
  <si>
    <t>曾道春</t>
  </si>
  <si>
    <t>常州东风农机集团有限公司</t>
  </si>
  <si>
    <t>DF300A</t>
  </si>
  <si>
    <t>德阳市川惠农机有限责任公司</t>
  </si>
  <si>
    <t>月湾村</t>
  </si>
  <si>
    <t>杨万强</t>
  </si>
  <si>
    <t>插秧机</t>
  </si>
  <si>
    <t>井关农机（常州）有限公司</t>
  </si>
  <si>
    <t>乘座式高速插秧机</t>
  </si>
  <si>
    <t>2Z-6B5(PZ60-AHDRT）</t>
  </si>
  <si>
    <t>广汉市金升商贸有限公司</t>
  </si>
  <si>
    <t>14组</t>
  </si>
  <si>
    <t>王调明</t>
  </si>
  <si>
    <t>谷物联合收割机</t>
  </si>
  <si>
    <t>江苏沃得农业机械股份有限公司</t>
  </si>
  <si>
    <t>履带自走全喂入式谷物联合收割机</t>
  </si>
  <si>
    <t>4LZ-7.0ENQ</t>
  </si>
  <si>
    <t>上苓村</t>
  </si>
  <si>
    <t>2组</t>
  </si>
  <si>
    <t>钟昌华</t>
  </si>
  <si>
    <t>埋茬起浆机</t>
  </si>
  <si>
    <t>常州汉森机械股份有限公司</t>
  </si>
  <si>
    <t>水田埋茬起浆机</t>
  </si>
  <si>
    <t>1JS-285</t>
  </si>
  <si>
    <t>武代坤</t>
  </si>
  <si>
    <t>犁</t>
  </si>
  <si>
    <t>商丘市神龙农机制造有限公司</t>
  </si>
  <si>
    <t>液压翻转犁</t>
  </si>
  <si>
    <t>1LFS-427</t>
  </si>
  <si>
    <t>广汉市鑫弘达农机有限责任公司</t>
  </si>
  <si>
    <t>和兴社区</t>
  </si>
  <si>
    <t>张富鹏</t>
  </si>
  <si>
    <t>泰州樱田农机制造有限公司</t>
  </si>
  <si>
    <t>1GQ-220</t>
  </si>
  <si>
    <t>筑埂机</t>
  </si>
  <si>
    <t>1ZGD-30A</t>
  </si>
  <si>
    <t>小汉镇</t>
  </si>
  <si>
    <t>峰昌村</t>
  </si>
  <si>
    <t>9组</t>
  </si>
  <si>
    <t>廖成吉</t>
  </si>
  <si>
    <t>秸秆粉碎还田机</t>
  </si>
  <si>
    <t>山西河东雄风农机有限公司</t>
  </si>
  <si>
    <t>1JH-165</t>
  </si>
  <si>
    <t>德阳鑫起点农业科技有限公司</t>
  </si>
  <si>
    <t>八角村</t>
  </si>
  <si>
    <t>黄军</t>
  </si>
  <si>
    <t>1GQN-230S</t>
  </si>
  <si>
    <t>江苏东久机械有限公司</t>
  </si>
  <si>
    <t>1ZGD-30</t>
  </si>
  <si>
    <t>侧深施肥装置</t>
  </si>
  <si>
    <t>施肥机</t>
  </si>
  <si>
    <t>2FH-1.8B</t>
  </si>
  <si>
    <t>新兴村</t>
  </si>
  <si>
    <t>22组</t>
  </si>
  <si>
    <t>郑本贵</t>
  </si>
  <si>
    <t>洋马农机（中国）有限公司</t>
  </si>
  <si>
    <t>乘坐式高速插秧机</t>
  </si>
  <si>
    <t>2ZGQ-60D</t>
  </si>
  <si>
    <t>黄昌俊</t>
  </si>
  <si>
    <t>河南巨隆科技有限公司</t>
  </si>
  <si>
    <t>1GQN-160</t>
  </si>
  <si>
    <t>三星堆镇</t>
  </si>
  <si>
    <t>龙兴村</t>
  </si>
  <si>
    <t>万宣云</t>
  </si>
  <si>
    <t>潍柴雷沃重工股份有限公司</t>
  </si>
  <si>
    <t>履带式全喂入谷物联合收割机</t>
  </si>
  <si>
    <t>4LZ-7G1A</t>
  </si>
  <si>
    <t>仁圣村</t>
  </si>
  <si>
    <t>5组</t>
  </si>
  <si>
    <t>刘兴志</t>
  </si>
  <si>
    <t>河北圣和农业机械有限公司</t>
  </si>
  <si>
    <t>1GQN-220</t>
  </si>
  <si>
    <t>洛阳路通农业装备有限公司</t>
  </si>
  <si>
    <t>LTB1004</t>
  </si>
  <si>
    <t>仁和社区</t>
  </si>
  <si>
    <t>钟绍友</t>
  </si>
  <si>
    <t>育秧（苗）播种设备</t>
  </si>
  <si>
    <t>河南省久丰农业机械有限公司</t>
  </si>
  <si>
    <t>秧盘育秧播种机</t>
  </si>
  <si>
    <t>2BPX-800</t>
  </si>
  <si>
    <t>三星村</t>
  </si>
  <si>
    <t>罗绪奎</t>
  </si>
  <si>
    <t>宁波北野拖拉机制造有限公司</t>
  </si>
  <si>
    <t>504-2</t>
  </si>
  <si>
    <t>德阳市金阳农机物资有限责任公司</t>
  </si>
  <si>
    <t>刘从国</t>
  </si>
  <si>
    <t>1JH-180A</t>
  </si>
  <si>
    <t>朝阳村</t>
  </si>
  <si>
    <t>黄邦林</t>
  </si>
  <si>
    <t>罗彩红</t>
  </si>
  <si>
    <t>苏州久富农业机械有限公司</t>
  </si>
  <si>
    <t>2ZG-6D1(G61)</t>
  </si>
  <si>
    <t>德阳市华锐农机有限责任公司</t>
  </si>
  <si>
    <t>卿光辉</t>
  </si>
  <si>
    <t>1JS-260</t>
  </si>
  <si>
    <t>刘勇</t>
  </si>
  <si>
    <t>1GQN-230H</t>
  </si>
  <si>
    <t>M1004-3Y</t>
  </si>
  <si>
    <t>李英飞</t>
  </si>
  <si>
    <t>泰安泰山国泰拖拉机制造有限公司</t>
  </si>
  <si>
    <t>GT1404-1</t>
  </si>
  <si>
    <t>金轮镇</t>
  </si>
  <si>
    <t>东禅寺村</t>
  </si>
  <si>
    <t>广汉市兴隆镇曾德华家庭农场</t>
  </si>
  <si>
    <t>4LZ-6.0ELQ</t>
  </si>
  <si>
    <t>四川亚贸农业机械有限公司</t>
  </si>
  <si>
    <t>金角村</t>
  </si>
  <si>
    <t>曾盛萍</t>
  </si>
  <si>
    <t>亚澳南阳农机有限责任公司</t>
  </si>
  <si>
    <t>1GKN-200</t>
  </si>
  <si>
    <t>桂花村</t>
  </si>
  <si>
    <t>13组</t>
  </si>
  <si>
    <t>孙怀聪</t>
  </si>
  <si>
    <t>河南汉诺威实业有限公司</t>
  </si>
  <si>
    <t>1JH-165A</t>
  </si>
  <si>
    <t>寨子村</t>
  </si>
  <si>
    <t>李丁贵</t>
  </si>
  <si>
    <t>DF904-9</t>
  </si>
  <si>
    <t>兴隆社区</t>
  </si>
  <si>
    <t>刘成书</t>
  </si>
  <si>
    <t>1GQN-200</t>
  </si>
  <si>
    <t>张庆云</t>
  </si>
  <si>
    <t>微型耕耘机</t>
  </si>
  <si>
    <t>重庆市冠腾机械有限公司</t>
  </si>
  <si>
    <t>微耕机</t>
  </si>
  <si>
    <t>1WGQZ4.0-100</t>
  </si>
  <si>
    <t>摇亭社区</t>
  </si>
  <si>
    <t>刘道林</t>
  </si>
  <si>
    <t>4LZ-6.0MDQ</t>
  </si>
  <si>
    <t>鸹林村</t>
  </si>
  <si>
    <t>黄达顺</t>
  </si>
  <si>
    <t>油菜籽收获机</t>
  </si>
  <si>
    <t>履带自走全喂入式油菜联合收割机</t>
  </si>
  <si>
    <t>4LZY-5.0MKQ</t>
  </si>
  <si>
    <t>10组</t>
  </si>
  <si>
    <t>蒋明松</t>
  </si>
  <si>
    <t>向庆玖</t>
  </si>
  <si>
    <t>M804-B</t>
  </si>
  <si>
    <t>向阳镇</t>
  </si>
  <si>
    <t>三界村</t>
  </si>
  <si>
    <t>麦兴义</t>
  </si>
  <si>
    <t>普劳恩德河北农业机械有限公司</t>
  </si>
  <si>
    <t>水田平地搅浆机</t>
  </si>
  <si>
    <t>1JS-280</t>
  </si>
  <si>
    <t>段家兴</t>
  </si>
  <si>
    <t>中国一拖集团有限公司</t>
  </si>
  <si>
    <t>刚性机架旋耕机</t>
  </si>
  <si>
    <t>1GQN-230Z</t>
  </si>
  <si>
    <t>同兴村</t>
  </si>
  <si>
    <t>张童英</t>
  </si>
  <si>
    <t>高寿村</t>
  </si>
  <si>
    <t>张友德</t>
  </si>
  <si>
    <t>张运林</t>
  </si>
  <si>
    <t>全喂入联合收割机</t>
  </si>
  <si>
    <t>4LZ-6.0</t>
  </si>
  <si>
    <t>陈华刚</t>
  </si>
  <si>
    <t>南丰镇</t>
  </si>
  <si>
    <t>阳关村</t>
  </si>
  <si>
    <t>黄运胜</t>
  </si>
  <si>
    <t>1GQNP-250</t>
  </si>
  <si>
    <t>建新社区</t>
  </si>
  <si>
    <t>12组</t>
  </si>
  <si>
    <t>谢英奎</t>
  </si>
  <si>
    <t>广汉市新协和农机作业专业合作社</t>
  </si>
  <si>
    <t>开沟机</t>
  </si>
  <si>
    <t>潍坊潍林农业装备有限公司</t>
  </si>
  <si>
    <t>1KS-55</t>
  </si>
  <si>
    <t>连山镇</t>
  </si>
  <si>
    <t>川江村</t>
  </si>
  <si>
    <t>胡禹</t>
  </si>
  <si>
    <t>1GKN-230G</t>
  </si>
  <si>
    <t>丰疆智能科技研究院（常州）有限公司</t>
  </si>
  <si>
    <t>FJ904</t>
  </si>
  <si>
    <t>十六组</t>
  </si>
  <si>
    <t>肖敦奎</t>
  </si>
  <si>
    <t>1GQN-230</t>
  </si>
  <si>
    <t>16组</t>
  </si>
  <si>
    <t>柳埝村</t>
  </si>
  <si>
    <t>苏心明</t>
  </si>
  <si>
    <t>碾米机</t>
  </si>
  <si>
    <t>丹阳市星耀机械有限公司</t>
  </si>
  <si>
    <t>砻碾组合米机</t>
  </si>
  <si>
    <t>NZJ15/15</t>
  </si>
  <si>
    <t>广汉市洪蜀科技有限公司</t>
  </si>
  <si>
    <t>易大成</t>
  </si>
  <si>
    <t>ME350</t>
  </si>
  <si>
    <t>锦花村</t>
  </si>
  <si>
    <t>李年康</t>
  </si>
  <si>
    <t>1GQN-200A</t>
  </si>
  <si>
    <t>上海金杯农机制造有限公司</t>
  </si>
  <si>
    <t>高坪镇</t>
  </si>
  <si>
    <t>李堰村</t>
  </si>
  <si>
    <t>张廷领</t>
  </si>
  <si>
    <t>撒（抛）肥机</t>
  </si>
  <si>
    <t>樱田农机科技（泰州）有限公司</t>
  </si>
  <si>
    <t>摆动式撒肥机</t>
  </si>
  <si>
    <t>2FGH-1</t>
  </si>
  <si>
    <t>水磨村</t>
  </si>
  <si>
    <t>罗朝华</t>
  </si>
  <si>
    <t>2Z-6B2(PZ60-HDRT)</t>
  </si>
  <si>
    <t>文河村</t>
  </si>
  <si>
    <t>广汉市龙进勇华家庭农场</t>
  </si>
  <si>
    <t>金九村</t>
  </si>
  <si>
    <t>陈超</t>
  </si>
  <si>
    <t>粮食色选机</t>
  </si>
  <si>
    <t>合肥欧科德智能科技有限公司</t>
  </si>
  <si>
    <t>大米色选机</t>
  </si>
  <si>
    <t>6SXM-64（CCD）</t>
  </si>
  <si>
    <t>高拱桥村</t>
  </si>
  <si>
    <t>陈兴贵</t>
  </si>
  <si>
    <t>高箱框架旋耕机</t>
  </si>
  <si>
    <t>1GQNGK-260</t>
  </si>
  <si>
    <t>DF1204-6A</t>
  </si>
  <si>
    <t>广汉市德欣康然家庭农场</t>
  </si>
  <si>
    <t>德阳吉峰农机汽车贸易有限责任公司</t>
  </si>
  <si>
    <t>广汉市楷田家庭农场</t>
  </si>
  <si>
    <t>1GQNGK-230</t>
  </si>
  <si>
    <t>1GQN-250S</t>
  </si>
  <si>
    <t>曾杨阳</t>
  </si>
  <si>
    <t>钟维良</t>
  </si>
  <si>
    <t>王永昌</t>
  </si>
  <si>
    <t>M1004-3B</t>
  </si>
  <si>
    <t>园龙村</t>
  </si>
  <si>
    <t>张从勇</t>
  </si>
  <si>
    <t>三水镇</t>
  </si>
  <si>
    <t>国防村</t>
  </si>
  <si>
    <t>三组2号</t>
  </si>
  <si>
    <t>陈家德</t>
  </si>
  <si>
    <t>1GQN-250H</t>
  </si>
  <si>
    <t>中心村</t>
  </si>
  <si>
    <t>陈家楷</t>
  </si>
  <si>
    <t>石观社区</t>
  </si>
  <si>
    <t>张运会</t>
  </si>
  <si>
    <t>免耕播种机</t>
  </si>
  <si>
    <t>2BMSF-12/6</t>
  </si>
  <si>
    <t>高原村</t>
  </si>
  <si>
    <t>张继尧</t>
  </si>
  <si>
    <t>3组2号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</si>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</sst>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name val="仿宋_GB2312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2.8"/>
      <color rgb="FF9876AA"/>
      <name val="Consola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8">
    <xf numFmtId="0" fontId="0" fillId="0" borderId="0" xfId="0"/>
    <xf numFmtId="0" fontId="1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1" xfId="5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2" fontId="6" fillId="0" borderId="1" xfId="0" applyNumberFormat="1" applyFont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5"/>
  <sheetViews>
    <sheetView tabSelected="1" topLeftCell="A61" workbookViewId="0">
      <selection activeCell="P11" sqref="P11"/>
    </sheetView>
  </sheetViews>
  <sheetFormatPr defaultColWidth="9" defaultRowHeight="13.5"/>
  <cols>
    <col min="1" max="1" width="6.25" customWidth="1"/>
    <col min="3" max="3" width="8.5" customWidth="1"/>
    <col min="11" max="11" width="8.125" customWidth="1"/>
    <col min="12" max="12" width="12.75" customWidth="1"/>
    <col min="13" max="13" width="14.25" customWidth="1"/>
    <col min="14" max="14" width="12.875" customWidth="1"/>
  </cols>
  <sheetData>
    <row r="1" ht="40.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0.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9"/>
    </row>
    <row r="3" ht="27" customHeight="1" spans="1:14">
      <c r="A3" s="4" t="s">
        <v>2</v>
      </c>
      <c r="B3" s="5" t="s">
        <v>3</v>
      </c>
      <c r="C3" s="5"/>
      <c r="D3" s="5"/>
      <c r="E3" s="5"/>
      <c r="F3" s="5" t="s">
        <v>4</v>
      </c>
      <c r="G3" s="5"/>
      <c r="H3" s="5"/>
      <c r="I3" s="5"/>
      <c r="J3" s="5"/>
      <c r="K3" s="5"/>
      <c r="L3" s="5"/>
      <c r="M3" s="5" t="s">
        <v>5</v>
      </c>
      <c r="N3" s="5"/>
    </row>
    <row r="4" ht="28.5" customHeight="1" spans="1:14">
      <c r="A4" s="6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10" t="s">
        <v>17</v>
      </c>
      <c r="N4" s="4" t="s">
        <v>18</v>
      </c>
    </row>
    <row r="5" ht="33.75" spans="1:14">
      <c r="A5" s="7">
        <f>ROW()-4</f>
        <v>1</v>
      </c>
      <c r="B5" s="8" t="s">
        <v>19</v>
      </c>
      <c r="C5" s="8" t="s">
        <v>20</v>
      </c>
      <c r="D5" s="8" t="s">
        <v>21</v>
      </c>
      <c r="E5" s="8" t="s">
        <v>22</v>
      </c>
      <c r="F5" s="8" t="s">
        <v>23</v>
      </c>
      <c r="G5" s="8" t="s">
        <v>24</v>
      </c>
      <c r="H5" s="8" t="s">
        <v>25</v>
      </c>
      <c r="I5" s="8" t="s">
        <v>26</v>
      </c>
      <c r="J5" s="8" t="s">
        <v>27</v>
      </c>
      <c r="K5" s="11">
        <v>1</v>
      </c>
      <c r="L5" s="12">
        <v>140000</v>
      </c>
      <c r="M5" s="12">
        <v>29000</v>
      </c>
      <c r="N5" s="12">
        <v>29000</v>
      </c>
    </row>
    <row r="6" ht="33.75" spans="1:14">
      <c r="A6" s="7">
        <f t="shared" ref="A6:A69" si="0">ROW()-4</f>
        <v>2</v>
      </c>
      <c r="B6" s="8" t="s">
        <v>19</v>
      </c>
      <c r="C6" s="8" t="s">
        <v>28</v>
      </c>
      <c r="D6" s="8" t="s">
        <v>29</v>
      </c>
      <c r="E6" s="8" t="s">
        <v>30</v>
      </c>
      <c r="F6" s="8" t="s">
        <v>31</v>
      </c>
      <c r="G6" s="8" t="s">
        <v>32</v>
      </c>
      <c r="H6" s="8" t="s">
        <v>33</v>
      </c>
      <c r="I6" s="8" t="s">
        <v>34</v>
      </c>
      <c r="J6" s="8" t="s">
        <v>32</v>
      </c>
      <c r="K6" s="11">
        <v>1</v>
      </c>
      <c r="L6" s="12">
        <v>18000</v>
      </c>
      <c r="M6" s="12">
        <v>4200</v>
      </c>
      <c r="N6" s="12">
        <v>4200</v>
      </c>
    </row>
    <row r="7" ht="45" spans="1:14">
      <c r="A7" s="7">
        <f t="shared" si="0"/>
        <v>3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39</v>
      </c>
      <c r="I7" s="8" t="s">
        <v>41</v>
      </c>
      <c r="J7" s="8" t="s">
        <v>42</v>
      </c>
      <c r="K7" s="11">
        <v>1</v>
      </c>
      <c r="L7" s="12">
        <v>119000</v>
      </c>
      <c r="M7" s="12">
        <v>14977</v>
      </c>
      <c r="N7" s="12">
        <v>14977</v>
      </c>
    </row>
    <row r="8" ht="33.75" spans="1:14">
      <c r="A8" s="7">
        <f t="shared" si="0"/>
        <v>4</v>
      </c>
      <c r="B8" s="8" t="s">
        <v>35</v>
      </c>
      <c r="C8" s="8" t="s">
        <v>43</v>
      </c>
      <c r="D8" s="8" t="s">
        <v>44</v>
      </c>
      <c r="E8" s="8" t="s">
        <v>45</v>
      </c>
      <c r="F8" s="8" t="s">
        <v>39</v>
      </c>
      <c r="G8" s="8" t="s">
        <v>46</v>
      </c>
      <c r="H8" s="8" t="s">
        <v>39</v>
      </c>
      <c r="I8" s="8" t="s">
        <v>47</v>
      </c>
      <c r="J8" s="8" t="s">
        <v>48</v>
      </c>
      <c r="K8" s="11">
        <v>1</v>
      </c>
      <c r="L8" s="12">
        <v>47500</v>
      </c>
      <c r="M8" s="12">
        <v>7500</v>
      </c>
      <c r="N8" s="12">
        <v>7500</v>
      </c>
    </row>
    <row r="9" ht="33.75" spans="1:14">
      <c r="A9" s="7">
        <f t="shared" si="0"/>
        <v>5</v>
      </c>
      <c r="B9" s="8" t="s">
        <v>35</v>
      </c>
      <c r="C9" s="8" t="s">
        <v>49</v>
      </c>
      <c r="D9" s="8" t="s">
        <v>50</v>
      </c>
      <c r="E9" s="8" t="s">
        <v>51</v>
      </c>
      <c r="F9" s="8" t="s">
        <v>39</v>
      </c>
      <c r="G9" s="8" t="s">
        <v>52</v>
      </c>
      <c r="H9" s="8" t="s">
        <v>39</v>
      </c>
      <c r="I9" s="8" t="s">
        <v>53</v>
      </c>
      <c r="J9" s="8" t="s">
        <v>54</v>
      </c>
      <c r="K9" s="11">
        <v>1</v>
      </c>
      <c r="L9" s="12">
        <v>68800</v>
      </c>
      <c r="M9" s="12">
        <v>14977</v>
      </c>
      <c r="N9" s="12">
        <v>14977</v>
      </c>
    </row>
    <row r="10" ht="33.75" spans="1:14">
      <c r="A10" s="7">
        <f t="shared" si="0"/>
        <v>6</v>
      </c>
      <c r="B10" s="8" t="s">
        <v>35</v>
      </c>
      <c r="C10" s="8" t="s">
        <v>49</v>
      </c>
      <c r="D10" s="8" t="s">
        <v>50</v>
      </c>
      <c r="E10" s="8" t="s">
        <v>51</v>
      </c>
      <c r="F10" s="8" t="s">
        <v>55</v>
      </c>
      <c r="G10" s="8" t="s">
        <v>56</v>
      </c>
      <c r="H10" s="8" t="s">
        <v>55</v>
      </c>
      <c r="I10" s="8" t="s">
        <v>57</v>
      </c>
      <c r="J10" s="8" t="s">
        <v>54</v>
      </c>
      <c r="K10" s="11">
        <v>1</v>
      </c>
      <c r="L10" s="12">
        <v>7000</v>
      </c>
      <c r="M10" s="12">
        <v>1800</v>
      </c>
      <c r="N10" s="12">
        <v>1800</v>
      </c>
    </row>
    <row r="11" ht="33.75" spans="1:14">
      <c r="A11" s="7">
        <f t="shared" si="0"/>
        <v>7</v>
      </c>
      <c r="B11" s="8" t="s">
        <v>35</v>
      </c>
      <c r="C11" s="8" t="s">
        <v>58</v>
      </c>
      <c r="D11" s="8" t="s">
        <v>59</v>
      </c>
      <c r="E11" s="8" t="s">
        <v>60</v>
      </c>
      <c r="F11" s="8" t="s">
        <v>39</v>
      </c>
      <c r="G11" s="8" t="s">
        <v>61</v>
      </c>
      <c r="H11" s="8" t="s">
        <v>39</v>
      </c>
      <c r="I11" s="8" t="s">
        <v>62</v>
      </c>
      <c r="J11" s="8" t="s">
        <v>63</v>
      </c>
      <c r="K11" s="11">
        <v>1</v>
      </c>
      <c r="L11" s="12">
        <v>38000</v>
      </c>
      <c r="M11" s="12">
        <v>6900</v>
      </c>
      <c r="N11" s="12">
        <v>6900</v>
      </c>
    </row>
    <row r="12" ht="33.75" spans="1:14">
      <c r="A12" s="7">
        <f t="shared" si="0"/>
        <v>8</v>
      </c>
      <c r="B12" s="8" t="s">
        <v>35</v>
      </c>
      <c r="C12" s="8" t="s">
        <v>64</v>
      </c>
      <c r="D12" s="8" t="s">
        <v>37</v>
      </c>
      <c r="E12" s="8" t="s">
        <v>65</v>
      </c>
      <c r="F12" s="8" t="s">
        <v>66</v>
      </c>
      <c r="G12" s="8" t="s">
        <v>67</v>
      </c>
      <c r="H12" s="8" t="s">
        <v>68</v>
      </c>
      <c r="I12" s="8" t="s">
        <v>69</v>
      </c>
      <c r="J12" s="8" t="s">
        <v>70</v>
      </c>
      <c r="K12" s="11">
        <v>1</v>
      </c>
      <c r="L12" s="12">
        <v>100500</v>
      </c>
      <c r="M12" s="12">
        <v>35040</v>
      </c>
      <c r="N12" s="12">
        <v>35040</v>
      </c>
    </row>
    <row r="13" ht="33.75" spans="1:14">
      <c r="A13" s="7">
        <f t="shared" si="0"/>
        <v>9</v>
      </c>
      <c r="B13" s="8" t="s">
        <v>35</v>
      </c>
      <c r="C13" s="8" t="s">
        <v>58</v>
      </c>
      <c r="D13" s="8" t="s">
        <v>71</v>
      </c>
      <c r="E13" s="8" t="s">
        <v>72</v>
      </c>
      <c r="F13" s="8" t="s">
        <v>73</v>
      </c>
      <c r="G13" s="8" t="s">
        <v>74</v>
      </c>
      <c r="H13" s="8" t="s">
        <v>75</v>
      </c>
      <c r="I13" s="8" t="s">
        <v>76</v>
      </c>
      <c r="J13" s="8" t="s">
        <v>42</v>
      </c>
      <c r="K13" s="11">
        <v>1</v>
      </c>
      <c r="L13" s="12">
        <v>146000</v>
      </c>
      <c r="M13" s="12">
        <v>31300</v>
      </c>
      <c r="N13" s="12">
        <v>31300</v>
      </c>
    </row>
    <row r="14" ht="33.75" spans="1:14">
      <c r="A14" s="7">
        <f t="shared" si="0"/>
        <v>10</v>
      </c>
      <c r="B14" s="8" t="s">
        <v>35</v>
      </c>
      <c r="C14" s="8" t="s">
        <v>77</v>
      </c>
      <c r="D14" s="8" t="s">
        <v>78</v>
      </c>
      <c r="E14" s="8" t="s">
        <v>79</v>
      </c>
      <c r="F14" s="8" t="s">
        <v>80</v>
      </c>
      <c r="G14" s="8" t="s">
        <v>81</v>
      </c>
      <c r="H14" s="8" t="s">
        <v>82</v>
      </c>
      <c r="I14" s="8" t="s">
        <v>83</v>
      </c>
      <c r="J14" s="8" t="s">
        <v>42</v>
      </c>
      <c r="K14" s="11">
        <v>1</v>
      </c>
      <c r="L14" s="12">
        <v>12000</v>
      </c>
      <c r="M14" s="12">
        <v>2100</v>
      </c>
      <c r="N14" s="12">
        <v>2100</v>
      </c>
    </row>
    <row r="15" ht="33.75" spans="1:14">
      <c r="A15" s="7">
        <f t="shared" si="0"/>
        <v>11</v>
      </c>
      <c r="B15" s="8" t="s">
        <v>35</v>
      </c>
      <c r="C15" s="8" t="s">
        <v>64</v>
      </c>
      <c r="D15" s="8" t="s">
        <v>78</v>
      </c>
      <c r="E15" s="8" t="s">
        <v>84</v>
      </c>
      <c r="F15" s="8" t="s">
        <v>85</v>
      </c>
      <c r="G15" s="8" t="s">
        <v>86</v>
      </c>
      <c r="H15" s="8" t="s">
        <v>87</v>
      </c>
      <c r="I15" s="8" t="s">
        <v>88</v>
      </c>
      <c r="J15" s="8" t="s">
        <v>89</v>
      </c>
      <c r="K15" s="11">
        <v>1</v>
      </c>
      <c r="L15" s="12">
        <v>7500</v>
      </c>
      <c r="M15" s="12">
        <v>1248</v>
      </c>
      <c r="N15" s="12">
        <v>1248</v>
      </c>
    </row>
    <row r="16" ht="33.75" spans="1:14">
      <c r="A16" s="7">
        <f t="shared" si="0"/>
        <v>12</v>
      </c>
      <c r="B16" s="8" t="s">
        <v>35</v>
      </c>
      <c r="C16" s="8" t="s">
        <v>90</v>
      </c>
      <c r="D16" s="8" t="s">
        <v>71</v>
      </c>
      <c r="E16" s="8" t="s">
        <v>91</v>
      </c>
      <c r="F16" s="8" t="s">
        <v>31</v>
      </c>
      <c r="G16" s="8" t="s">
        <v>32</v>
      </c>
      <c r="H16" s="8" t="s">
        <v>33</v>
      </c>
      <c r="I16" s="8" t="s">
        <v>34</v>
      </c>
      <c r="J16" s="8" t="s">
        <v>32</v>
      </c>
      <c r="K16" s="11">
        <v>1</v>
      </c>
      <c r="L16" s="12">
        <v>17300</v>
      </c>
      <c r="M16" s="12">
        <v>4200</v>
      </c>
      <c r="N16" s="12">
        <v>4200</v>
      </c>
    </row>
    <row r="17" ht="33.75" spans="1:14">
      <c r="A17" s="7">
        <f t="shared" si="0"/>
        <v>13</v>
      </c>
      <c r="B17" s="8" t="s">
        <v>35</v>
      </c>
      <c r="C17" s="8" t="s">
        <v>90</v>
      </c>
      <c r="D17" s="8" t="s">
        <v>71</v>
      </c>
      <c r="E17" s="8" t="s">
        <v>91</v>
      </c>
      <c r="F17" s="8" t="s">
        <v>55</v>
      </c>
      <c r="G17" s="8" t="s">
        <v>92</v>
      </c>
      <c r="H17" s="8" t="s">
        <v>55</v>
      </c>
      <c r="I17" s="8" t="s">
        <v>93</v>
      </c>
      <c r="J17" s="8" t="s">
        <v>89</v>
      </c>
      <c r="K17" s="11">
        <v>1</v>
      </c>
      <c r="L17" s="12">
        <v>10000</v>
      </c>
      <c r="M17" s="12">
        <v>1800</v>
      </c>
      <c r="N17" s="12">
        <v>1800</v>
      </c>
    </row>
    <row r="18" ht="33.75" spans="1:14">
      <c r="A18" s="7">
        <f t="shared" si="0"/>
        <v>14</v>
      </c>
      <c r="B18" s="8" t="s">
        <v>35</v>
      </c>
      <c r="C18" s="8" t="s">
        <v>90</v>
      </c>
      <c r="D18" s="8" t="s">
        <v>71</v>
      </c>
      <c r="E18" s="8" t="s">
        <v>91</v>
      </c>
      <c r="F18" s="8" t="s">
        <v>94</v>
      </c>
      <c r="G18" s="8" t="s">
        <v>92</v>
      </c>
      <c r="H18" s="8" t="s">
        <v>94</v>
      </c>
      <c r="I18" s="8" t="s">
        <v>95</v>
      </c>
      <c r="J18" s="8" t="s">
        <v>89</v>
      </c>
      <c r="K18" s="11">
        <v>1</v>
      </c>
      <c r="L18" s="12">
        <v>12200</v>
      </c>
      <c r="M18" s="12">
        <v>2200</v>
      </c>
      <c r="N18" s="12">
        <v>2200</v>
      </c>
    </row>
    <row r="19" ht="33.75" spans="1:14">
      <c r="A19" s="7">
        <f t="shared" si="0"/>
        <v>15</v>
      </c>
      <c r="B19" s="8" t="s">
        <v>96</v>
      </c>
      <c r="C19" s="8" t="s">
        <v>97</v>
      </c>
      <c r="D19" s="8" t="s">
        <v>98</v>
      </c>
      <c r="E19" s="8" t="s">
        <v>99</v>
      </c>
      <c r="F19" s="8" t="s">
        <v>100</v>
      </c>
      <c r="G19" s="8" t="s">
        <v>101</v>
      </c>
      <c r="H19" s="8" t="s">
        <v>100</v>
      </c>
      <c r="I19" s="8" t="s">
        <v>102</v>
      </c>
      <c r="J19" s="8" t="s">
        <v>103</v>
      </c>
      <c r="K19" s="11">
        <v>1</v>
      </c>
      <c r="L19" s="12">
        <v>7900</v>
      </c>
      <c r="M19" s="12">
        <v>1800</v>
      </c>
      <c r="N19" s="12">
        <v>1800</v>
      </c>
    </row>
    <row r="20" ht="33.75" spans="1:14">
      <c r="A20" s="7">
        <f t="shared" si="0"/>
        <v>16</v>
      </c>
      <c r="B20" s="8" t="s">
        <v>96</v>
      </c>
      <c r="C20" s="8" t="s">
        <v>104</v>
      </c>
      <c r="D20" s="8" t="s">
        <v>98</v>
      </c>
      <c r="E20" s="8" t="s">
        <v>105</v>
      </c>
      <c r="F20" s="8" t="s">
        <v>55</v>
      </c>
      <c r="G20" s="8" t="s">
        <v>56</v>
      </c>
      <c r="H20" s="8" t="s">
        <v>55</v>
      </c>
      <c r="I20" s="8" t="s">
        <v>106</v>
      </c>
      <c r="J20" s="8" t="s">
        <v>70</v>
      </c>
      <c r="K20" s="11">
        <v>1</v>
      </c>
      <c r="L20" s="12">
        <v>8300</v>
      </c>
      <c r="M20" s="12">
        <v>1800</v>
      </c>
      <c r="N20" s="12">
        <v>1800</v>
      </c>
    </row>
    <row r="21" ht="33.75" spans="1:14">
      <c r="A21" s="7">
        <f t="shared" si="0"/>
        <v>17</v>
      </c>
      <c r="B21" s="8" t="s">
        <v>96</v>
      </c>
      <c r="C21" s="8" t="s">
        <v>104</v>
      </c>
      <c r="D21" s="8" t="s">
        <v>98</v>
      </c>
      <c r="E21" s="8" t="s">
        <v>105</v>
      </c>
      <c r="F21" s="8" t="s">
        <v>94</v>
      </c>
      <c r="G21" s="8" t="s">
        <v>107</v>
      </c>
      <c r="H21" s="8" t="s">
        <v>94</v>
      </c>
      <c r="I21" s="8" t="s">
        <v>108</v>
      </c>
      <c r="J21" s="8" t="s">
        <v>70</v>
      </c>
      <c r="K21" s="11">
        <v>1</v>
      </c>
      <c r="L21" s="12">
        <v>12800</v>
      </c>
      <c r="M21" s="12">
        <v>2200</v>
      </c>
      <c r="N21" s="12">
        <v>2200</v>
      </c>
    </row>
    <row r="22" ht="33.75" spans="1:14">
      <c r="A22" s="7">
        <f t="shared" si="0"/>
        <v>18</v>
      </c>
      <c r="B22" s="8" t="s">
        <v>96</v>
      </c>
      <c r="C22" s="8" t="s">
        <v>104</v>
      </c>
      <c r="D22" s="8" t="s">
        <v>98</v>
      </c>
      <c r="E22" s="8" t="s">
        <v>105</v>
      </c>
      <c r="F22" s="8" t="s">
        <v>109</v>
      </c>
      <c r="G22" s="8" t="s">
        <v>67</v>
      </c>
      <c r="H22" s="8" t="s">
        <v>110</v>
      </c>
      <c r="I22" s="8" t="s">
        <v>111</v>
      </c>
      <c r="J22" s="8" t="s">
        <v>70</v>
      </c>
      <c r="K22" s="11">
        <v>1</v>
      </c>
      <c r="L22" s="12">
        <v>18000</v>
      </c>
      <c r="M22" s="12">
        <v>3600</v>
      </c>
      <c r="N22" s="12">
        <v>3600</v>
      </c>
    </row>
    <row r="23" ht="33.75" spans="1:14">
      <c r="A23" s="7">
        <f t="shared" si="0"/>
        <v>19</v>
      </c>
      <c r="B23" s="8" t="s">
        <v>96</v>
      </c>
      <c r="C23" s="8" t="s">
        <v>104</v>
      </c>
      <c r="D23" s="8" t="s">
        <v>98</v>
      </c>
      <c r="E23" s="8" t="s">
        <v>105</v>
      </c>
      <c r="F23" s="8" t="s">
        <v>109</v>
      </c>
      <c r="G23" s="8" t="s">
        <v>67</v>
      </c>
      <c r="H23" s="8" t="s">
        <v>110</v>
      </c>
      <c r="I23" s="8" t="s">
        <v>111</v>
      </c>
      <c r="J23" s="8" t="s">
        <v>70</v>
      </c>
      <c r="K23" s="11">
        <v>1</v>
      </c>
      <c r="L23" s="12">
        <v>18000</v>
      </c>
      <c r="M23" s="12">
        <v>3600</v>
      </c>
      <c r="N23" s="12">
        <v>3600</v>
      </c>
    </row>
    <row r="24" ht="33.75" spans="1:14">
      <c r="A24" s="7">
        <f t="shared" si="0"/>
        <v>20</v>
      </c>
      <c r="B24" s="8" t="s">
        <v>96</v>
      </c>
      <c r="C24" s="8" t="s">
        <v>112</v>
      </c>
      <c r="D24" s="8" t="s">
        <v>113</v>
      </c>
      <c r="E24" s="8" t="s">
        <v>114</v>
      </c>
      <c r="F24" s="8" t="s">
        <v>66</v>
      </c>
      <c r="G24" s="8" t="s">
        <v>115</v>
      </c>
      <c r="H24" s="8" t="s">
        <v>116</v>
      </c>
      <c r="I24" s="8" t="s">
        <v>117</v>
      </c>
      <c r="J24" s="8" t="s">
        <v>89</v>
      </c>
      <c r="K24" s="11">
        <v>1</v>
      </c>
      <c r="L24" s="12">
        <v>97440</v>
      </c>
      <c r="M24" s="12">
        <v>35040</v>
      </c>
      <c r="N24" s="12">
        <v>35040</v>
      </c>
    </row>
    <row r="25" ht="33.75" spans="1:14">
      <c r="A25" s="7">
        <f t="shared" si="0"/>
        <v>21</v>
      </c>
      <c r="B25" s="8" t="s">
        <v>96</v>
      </c>
      <c r="C25" s="8" t="s">
        <v>97</v>
      </c>
      <c r="D25" s="8" t="s">
        <v>44</v>
      </c>
      <c r="E25" s="8" t="s">
        <v>118</v>
      </c>
      <c r="F25" s="8" t="s">
        <v>55</v>
      </c>
      <c r="G25" s="8" t="s">
        <v>119</v>
      </c>
      <c r="H25" s="8" t="s">
        <v>55</v>
      </c>
      <c r="I25" s="8" t="s">
        <v>120</v>
      </c>
      <c r="J25" s="8" t="s">
        <v>89</v>
      </c>
      <c r="K25" s="11">
        <v>1</v>
      </c>
      <c r="L25" s="12">
        <v>5600</v>
      </c>
      <c r="M25" s="12">
        <v>930</v>
      </c>
      <c r="N25" s="12">
        <v>930</v>
      </c>
    </row>
    <row r="26" ht="33.75" spans="1:14">
      <c r="A26" s="7">
        <f t="shared" si="0"/>
        <v>22</v>
      </c>
      <c r="B26" s="8" t="s">
        <v>121</v>
      </c>
      <c r="C26" s="8" t="s">
        <v>122</v>
      </c>
      <c r="D26" s="8" t="s">
        <v>50</v>
      </c>
      <c r="E26" s="8" t="s">
        <v>123</v>
      </c>
      <c r="F26" s="8" t="s">
        <v>73</v>
      </c>
      <c r="G26" s="8" t="s">
        <v>124</v>
      </c>
      <c r="H26" s="8" t="s">
        <v>125</v>
      </c>
      <c r="I26" s="8" t="s">
        <v>126</v>
      </c>
      <c r="J26" s="8" t="s">
        <v>89</v>
      </c>
      <c r="K26" s="11">
        <v>1</v>
      </c>
      <c r="L26" s="12">
        <v>153300</v>
      </c>
      <c r="M26" s="12">
        <v>31300</v>
      </c>
      <c r="N26" s="12">
        <v>31300</v>
      </c>
    </row>
    <row r="27" ht="33.75" spans="1:14">
      <c r="A27" s="7">
        <f t="shared" si="0"/>
        <v>23</v>
      </c>
      <c r="B27" s="8" t="s">
        <v>121</v>
      </c>
      <c r="C27" s="8" t="s">
        <v>127</v>
      </c>
      <c r="D27" s="8" t="s">
        <v>128</v>
      </c>
      <c r="E27" s="8" t="s">
        <v>129</v>
      </c>
      <c r="F27" s="8" t="s">
        <v>55</v>
      </c>
      <c r="G27" s="8" t="s">
        <v>130</v>
      </c>
      <c r="H27" s="8" t="s">
        <v>55</v>
      </c>
      <c r="I27" s="8" t="s">
        <v>131</v>
      </c>
      <c r="J27" s="8" t="s">
        <v>63</v>
      </c>
      <c r="K27" s="11">
        <v>1</v>
      </c>
      <c r="L27" s="12">
        <v>7500</v>
      </c>
      <c r="M27" s="12">
        <v>1800</v>
      </c>
      <c r="N27" s="12">
        <v>1800</v>
      </c>
    </row>
    <row r="28" ht="33.75" spans="1:14">
      <c r="A28" s="7">
        <f t="shared" si="0"/>
        <v>24</v>
      </c>
      <c r="B28" s="8" t="s">
        <v>121</v>
      </c>
      <c r="C28" s="8" t="s">
        <v>127</v>
      </c>
      <c r="D28" s="8" t="s">
        <v>128</v>
      </c>
      <c r="E28" s="8" t="s">
        <v>129</v>
      </c>
      <c r="F28" s="8" t="s">
        <v>39</v>
      </c>
      <c r="G28" s="8" t="s">
        <v>132</v>
      </c>
      <c r="H28" s="8" t="s">
        <v>39</v>
      </c>
      <c r="I28" s="8" t="s">
        <v>133</v>
      </c>
      <c r="J28" s="8" t="s">
        <v>63</v>
      </c>
      <c r="K28" s="11">
        <v>1</v>
      </c>
      <c r="L28" s="12">
        <v>87875</v>
      </c>
      <c r="M28" s="12">
        <v>23575</v>
      </c>
      <c r="N28" s="12">
        <v>23575</v>
      </c>
    </row>
    <row r="29" ht="33.75" spans="1:14">
      <c r="A29" s="7">
        <f t="shared" si="0"/>
        <v>25</v>
      </c>
      <c r="B29" s="8" t="s">
        <v>121</v>
      </c>
      <c r="C29" s="8" t="s">
        <v>134</v>
      </c>
      <c r="D29" s="8" t="s">
        <v>59</v>
      </c>
      <c r="E29" s="8" t="s">
        <v>135</v>
      </c>
      <c r="F29" s="8" t="s">
        <v>136</v>
      </c>
      <c r="G29" s="8" t="s">
        <v>137</v>
      </c>
      <c r="H29" s="8" t="s">
        <v>138</v>
      </c>
      <c r="I29" s="8" t="s">
        <v>139</v>
      </c>
      <c r="J29" s="8" t="s">
        <v>70</v>
      </c>
      <c r="K29" s="11">
        <v>1</v>
      </c>
      <c r="L29" s="12">
        <v>12800</v>
      </c>
      <c r="M29" s="12">
        <v>4080</v>
      </c>
      <c r="N29" s="12">
        <v>4080</v>
      </c>
    </row>
    <row r="30" ht="33.75" spans="1:14">
      <c r="A30" s="7">
        <f t="shared" si="0"/>
        <v>26</v>
      </c>
      <c r="B30" s="8" t="s">
        <v>121</v>
      </c>
      <c r="C30" s="8" t="s">
        <v>140</v>
      </c>
      <c r="D30" s="8" t="s">
        <v>21</v>
      </c>
      <c r="E30" s="8" t="s">
        <v>141</v>
      </c>
      <c r="F30" s="8" t="s">
        <v>39</v>
      </c>
      <c r="G30" s="8" t="s">
        <v>142</v>
      </c>
      <c r="H30" s="8" t="s">
        <v>39</v>
      </c>
      <c r="I30" s="8" t="s">
        <v>143</v>
      </c>
      <c r="J30" s="8" t="s">
        <v>144</v>
      </c>
      <c r="K30" s="11">
        <v>1</v>
      </c>
      <c r="L30" s="12">
        <v>46200</v>
      </c>
      <c r="M30" s="12">
        <v>10900</v>
      </c>
      <c r="N30" s="12">
        <v>10900</v>
      </c>
    </row>
    <row r="31" ht="33.75" spans="1:14">
      <c r="A31" s="7">
        <f t="shared" si="0"/>
        <v>27</v>
      </c>
      <c r="B31" s="8" t="s">
        <v>121</v>
      </c>
      <c r="C31" s="8" t="s">
        <v>127</v>
      </c>
      <c r="D31" s="8" t="s">
        <v>50</v>
      </c>
      <c r="E31" s="8" t="s">
        <v>145</v>
      </c>
      <c r="F31" s="8" t="s">
        <v>100</v>
      </c>
      <c r="G31" s="8" t="s">
        <v>119</v>
      </c>
      <c r="H31" s="8" t="s">
        <v>100</v>
      </c>
      <c r="I31" s="8" t="s">
        <v>146</v>
      </c>
      <c r="J31" s="8" t="s">
        <v>89</v>
      </c>
      <c r="K31" s="11">
        <v>1</v>
      </c>
      <c r="L31" s="12">
        <v>8500</v>
      </c>
      <c r="M31" s="12">
        <v>1800</v>
      </c>
      <c r="N31" s="12">
        <v>1800</v>
      </c>
    </row>
    <row r="32" ht="33.75" spans="1:14">
      <c r="A32" s="7">
        <f t="shared" si="0"/>
        <v>28</v>
      </c>
      <c r="B32" s="8" t="s">
        <v>121</v>
      </c>
      <c r="C32" s="8" t="s">
        <v>147</v>
      </c>
      <c r="D32" s="8" t="s">
        <v>128</v>
      </c>
      <c r="E32" s="8" t="s">
        <v>148</v>
      </c>
      <c r="F32" s="8" t="s">
        <v>85</v>
      </c>
      <c r="G32" s="8" t="s">
        <v>86</v>
      </c>
      <c r="H32" s="8" t="s">
        <v>87</v>
      </c>
      <c r="I32" s="8" t="s">
        <v>88</v>
      </c>
      <c r="J32" s="8" t="s">
        <v>89</v>
      </c>
      <c r="K32" s="11">
        <v>1</v>
      </c>
      <c r="L32" s="12">
        <v>7500</v>
      </c>
      <c r="M32" s="12">
        <v>1248</v>
      </c>
      <c r="N32" s="12">
        <v>1248</v>
      </c>
    </row>
    <row r="33" ht="33.75" spans="1:14">
      <c r="A33" s="7">
        <f t="shared" si="0"/>
        <v>29</v>
      </c>
      <c r="B33" s="8" t="s">
        <v>121</v>
      </c>
      <c r="C33" s="8" t="s">
        <v>134</v>
      </c>
      <c r="D33" s="8" t="s">
        <v>37</v>
      </c>
      <c r="E33" s="8" t="s">
        <v>149</v>
      </c>
      <c r="F33" s="8" t="s">
        <v>66</v>
      </c>
      <c r="G33" s="8" t="s">
        <v>150</v>
      </c>
      <c r="H33" s="8" t="s">
        <v>116</v>
      </c>
      <c r="I33" s="8" t="s">
        <v>151</v>
      </c>
      <c r="J33" s="8" t="s">
        <v>152</v>
      </c>
      <c r="K33" s="11">
        <v>1</v>
      </c>
      <c r="L33" s="12">
        <v>102000</v>
      </c>
      <c r="M33" s="12">
        <v>35040</v>
      </c>
      <c r="N33" s="12">
        <v>35040</v>
      </c>
    </row>
    <row r="34" ht="33.75" spans="1:14">
      <c r="A34" s="7">
        <f t="shared" si="0"/>
        <v>30</v>
      </c>
      <c r="B34" s="8" t="s">
        <v>121</v>
      </c>
      <c r="C34" s="8" t="s">
        <v>134</v>
      </c>
      <c r="D34" s="8" t="s">
        <v>78</v>
      </c>
      <c r="E34" s="8" t="s">
        <v>153</v>
      </c>
      <c r="F34" s="8" t="s">
        <v>31</v>
      </c>
      <c r="G34" s="8" t="s">
        <v>32</v>
      </c>
      <c r="H34" s="8" t="s">
        <v>33</v>
      </c>
      <c r="I34" s="8" t="s">
        <v>34</v>
      </c>
      <c r="J34" s="8" t="s">
        <v>32</v>
      </c>
      <c r="K34" s="11">
        <v>1</v>
      </c>
      <c r="L34" s="12">
        <v>17300</v>
      </c>
      <c r="M34" s="12">
        <v>4200</v>
      </c>
      <c r="N34" s="12">
        <v>4200</v>
      </c>
    </row>
    <row r="35" ht="33.75" spans="1:14">
      <c r="A35" s="7">
        <f t="shared" si="0"/>
        <v>31</v>
      </c>
      <c r="B35" s="8" t="s">
        <v>121</v>
      </c>
      <c r="C35" s="8" t="s">
        <v>147</v>
      </c>
      <c r="D35" s="8" t="s">
        <v>128</v>
      </c>
      <c r="E35" s="8" t="s">
        <v>148</v>
      </c>
      <c r="F35" s="8" t="s">
        <v>80</v>
      </c>
      <c r="G35" s="8" t="s">
        <v>150</v>
      </c>
      <c r="H35" s="8" t="s">
        <v>80</v>
      </c>
      <c r="I35" s="8" t="s">
        <v>154</v>
      </c>
      <c r="J35" s="8" t="s">
        <v>152</v>
      </c>
      <c r="K35" s="11">
        <v>1</v>
      </c>
      <c r="L35" s="12">
        <v>8200</v>
      </c>
      <c r="M35" s="12">
        <v>2100</v>
      </c>
      <c r="N35" s="12">
        <v>2100</v>
      </c>
    </row>
    <row r="36" ht="33.75" spans="1:14">
      <c r="A36" s="7">
        <f t="shared" si="0"/>
        <v>32</v>
      </c>
      <c r="B36" s="8" t="s">
        <v>121</v>
      </c>
      <c r="C36" s="8" t="s">
        <v>134</v>
      </c>
      <c r="D36" s="8" t="s">
        <v>21</v>
      </c>
      <c r="E36" s="8" t="s">
        <v>155</v>
      </c>
      <c r="F36" s="8" t="s">
        <v>55</v>
      </c>
      <c r="G36" s="8" t="s">
        <v>119</v>
      </c>
      <c r="H36" s="8" t="s">
        <v>55</v>
      </c>
      <c r="I36" s="8" t="s">
        <v>156</v>
      </c>
      <c r="J36" s="8" t="s">
        <v>89</v>
      </c>
      <c r="K36" s="11">
        <v>1</v>
      </c>
      <c r="L36" s="12">
        <v>9100</v>
      </c>
      <c r="M36" s="12">
        <v>1800</v>
      </c>
      <c r="N36" s="12">
        <v>1800</v>
      </c>
    </row>
    <row r="37" ht="33.75" spans="1:14">
      <c r="A37" s="7">
        <f t="shared" si="0"/>
        <v>33</v>
      </c>
      <c r="B37" s="8" t="s">
        <v>121</v>
      </c>
      <c r="C37" s="8" t="s">
        <v>134</v>
      </c>
      <c r="D37" s="8" t="s">
        <v>21</v>
      </c>
      <c r="E37" s="8" t="s">
        <v>155</v>
      </c>
      <c r="F37" s="8" t="s">
        <v>39</v>
      </c>
      <c r="G37" s="8" t="s">
        <v>124</v>
      </c>
      <c r="H37" s="8" t="s">
        <v>39</v>
      </c>
      <c r="I37" s="8" t="s">
        <v>157</v>
      </c>
      <c r="J37" s="8" t="s">
        <v>89</v>
      </c>
      <c r="K37" s="11">
        <v>1</v>
      </c>
      <c r="L37" s="12">
        <v>114275</v>
      </c>
      <c r="M37" s="12">
        <v>23575</v>
      </c>
      <c r="N37" s="12">
        <v>23575</v>
      </c>
    </row>
    <row r="38" ht="33.75" spans="1:14">
      <c r="A38" s="7">
        <f t="shared" si="0"/>
        <v>34</v>
      </c>
      <c r="B38" s="8" t="s">
        <v>121</v>
      </c>
      <c r="C38" s="8" t="s">
        <v>140</v>
      </c>
      <c r="D38" s="8" t="s">
        <v>98</v>
      </c>
      <c r="E38" s="8" t="s">
        <v>158</v>
      </c>
      <c r="F38" s="8" t="s">
        <v>39</v>
      </c>
      <c r="G38" s="8" t="s">
        <v>159</v>
      </c>
      <c r="H38" s="8" t="s">
        <v>39</v>
      </c>
      <c r="I38" s="8" t="s">
        <v>160</v>
      </c>
      <c r="J38" s="8" t="s">
        <v>144</v>
      </c>
      <c r="K38" s="11">
        <v>1</v>
      </c>
      <c r="L38" s="12">
        <v>122000</v>
      </c>
      <c r="M38" s="12">
        <v>33534</v>
      </c>
      <c r="N38" s="12">
        <v>33534</v>
      </c>
    </row>
    <row r="39" ht="33.75" spans="1:14">
      <c r="A39" s="7">
        <f t="shared" si="0"/>
        <v>35</v>
      </c>
      <c r="B39" s="8" t="s">
        <v>161</v>
      </c>
      <c r="C39" s="8" t="s">
        <v>162</v>
      </c>
      <c r="D39" s="8" t="s">
        <v>29</v>
      </c>
      <c r="E39" s="8" t="s">
        <v>163</v>
      </c>
      <c r="F39" s="8" t="s">
        <v>73</v>
      </c>
      <c r="G39" s="8" t="s">
        <v>74</v>
      </c>
      <c r="H39" s="8" t="s">
        <v>75</v>
      </c>
      <c r="I39" s="8" t="s">
        <v>164</v>
      </c>
      <c r="J39" s="8" t="s">
        <v>165</v>
      </c>
      <c r="K39" s="11">
        <v>1</v>
      </c>
      <c r="L39" s="12">
        <v>139300</v>
      </c>
      <c r="M39" s="12">
        <v>31300</v>
      </c>
      <c r="N39" s="12">
        <v>31300</v>
      </c>
    </row>
    <row r="40" ht="33.75" spans="1:14">
      <c r="A40" s="7">
        <f t="shared" si="0"/>
        <v>36</v>
      </c>
      <c r="B40" s="8" t="s">
        <v>161</v>
      </c>
      <c r="C40" s="8" t="s">
        <v>166</v>
      </c>
      <c r="D40" s="8" t="s">
        <v>44</v>
      </c>
      <c r="E40" s="8" t="s">
        <v>167</v>
      </c>
      <c r="F40" s="8" t="s">
        <v>55</v>
      </c>
      <c r="G40" s="8" t="s">
        <v>168</v>
      </c>
      <c r="H40" s="8" t="s">
        <v>55</v>
      </c>
      <c r="I40" s="8" t="s">
        <v>169</v>
      </c>
      <c r="J40" s="8" t="s">
        <v>89</v>
      </c>
      <c r="K40" s="11">
        <v>1</v>
      </c>
      <c r="L40" s="12">
        <v>6800</v>
      </c>
      <c r="M40" s="12">
        <v>1800</v>
      </c>
      <c r="N40" s="12">
        <v>1800</v>
      </c>
    </row>
    <row r="41" ht="33.75" spans="1:14">
      <c r="A41" s="7">
        <f t="shared" si="0"/>
        <v>37</v>
      </c>
      <c r="B41" s="8" t="s">
        <v>161</v>
      </c>
      <c r="C41" s="8" t="s">
        <v>170</v>
      </c>
      <c r="D41" s="8" t="s">
        <v>171</v>
      </c>
      <c r="E41" s="8" t="s">
        <v>172</v>
      </c>
      <c r="F41" s="8" t="s">
        <v>55</v>
      </c>
      <c r="G41" s="8" t="s">
        <v>173</v>
      </c>
      <c r="H41" s="8" t="s">
        <v>55</v>
      </c>
      <c r="I41" s="8" t="s">
        <v>169</v>
      </c>
      <c r="J41" s="8" t="s">
        <v>144</v>
      </c>
      <c r="K41" s="11">
        <v>1</v>
      </c>
      <c r="L41" s="12">
        <v>6000</v>
      </c>
      <c r="M41" s="12">
        <v>1800</v>
      </c>
      <c r="N41" s="12">
        <v>1800</v>
      </c>
    </row>
    <row r="42" ht="33.75" spans="1:14">
      <c r="A42" s="7">
        <f t="shared" si="0"/>
        <v>38</v>
      </c>
      <c r="B42" s="8" t="s">
        <v>161</v>
      </c>
      <c r="C42" s="8" t="s">
        <v>170</v>
      </c>
      <c r="D42" s="8" t="s">
        <v>171</v>
      </c>
      <c r="E42" s="8" t="s">
        <v>172</v>
      </c>
      <c r="F42" s="8" t="s">
        <v>100</v>
      </c>
      <c r="G42" s="8" t="s">
        <v>119</v>
      </c>
      <c r="H42" s="8" t="s">
        <v>100</v>
      </c>
      <c r="I42" s="8" t="s">
        <v>174</v>
      </c>
      <c r="J42" s="8" t="s">
        <v>144</v>
      </c>
      <c r="K42" s="11">
        <v>1</v>
      </c>
      <c r="L42" s="12">
        <v>8300</v>
      </c>
      <c r="M42" s="12">
        <v>1800</v>
      </c>
      <c r="N42" s="12">
        <v>1800</v>
      </c>
    </row>
    <row r="43" ht="33.75" spans="1:14">
      <c r="A43" s="7">
        <f t="shared" si="0"/>
        <v>39</v>
      </c>
      <c r="B43" s="8" t="s">
        <v>161</v>
      </c>
      <c r="C43" s="8" t="s">
        <v>175</v>
      </c>
      <c r="D43" s="8" t="s">
        <v>71</v>
      </c>
      <c r="E43" s="8" t="s">
        <v>176</v>
      </c>
      <c r="F43" s="8" t="s">
        <v>55</v>
      </c>
      <c r="G43" s="8" t="s">
        <v>130</v>
      </c>
      <c r="H43" s="8" t="s">
        <v>55</v>
      </c>
      <c r="I43" s="8" t="s">
        <v>131</v>
      </c>
      <c r="J43" s="8" t="s">
        <v>63</v>
      </c>
      <c r="K43" s="11">
        <v>1</v>
      </c>
      <c r="L43" s="12">
        <v>7500</v>
      </c>
      <c r="M43" s="12">
        <v>1800</v>
      </c>
      <c r="N43" s="12">
        <v>1800</v>
      </c>
    </row>
    <row r="44" ht="33.75" spans="1:14">
      <c r="A44" s="7">
        <f t="shared" si="0"/>
        <v>40</v>
      </c>
      <c r="B44" s="8" t="s">
        <v>161</v>
      </c>
      <c r="C44" s="8" t="s">
        <v>175</v>
      </c>
      <c r="D44" s="8" t="s">
        <v>71</v>
      </c>
      <c r="E44" s="8" t="s">
        <v>176</v>
      </c>
      <c r="F44" s="8" t="s">
        <v>39</v>
      </c>
      <c r="G44" s="8" t="s">
        <v>61</v>
      </c>
      <c r="H44" s="8" t="s">
        <v>39</v>
      </c>
      <c r="I44" s="8" t="s">
        <v>177</v>
      </c>
      <c r="J44" s="8" t="s">
        <v>63</v>
      </c>
      <c r="K44" s="11">
        <v>1</v>
      </c>
      <c r="L44" s="12">
        <v>94800</v>
      </c>
      <c r="M44" s="12">
        <v>21500</v>
      </c>
      <c r="N44" s="12">
        <v>21500</v>
      </c>
    </row>
    <row r="45" ht="33.75" spans="1:14">
      <c r="A45" s="7">
        <f t="shared" si="0"/>
        <v>41</v>
      </c>
      <c r="B45" s="8" t="s">
        <v>161</v>
      </c>
      <c r="C45" s="8" t="s">
        <v>178</v>
      </c>
      <c r="D45" s="8" t="s">
        <v>128</v>
      </c>
      <c r="E45" s="8" t="s">
        <v>179</v>
      </c>
      <c r="F45" s="8" t="s">
        <v>55</v>
      </c>
      <c r="G45" s="8" t="s">
        <v>130</v>
      </c>
      <c r="H45" s="8" t="s">
        <v>55</v>
      </c>
      <c r="I45" s="8" t="s">
        <v>180</v>
      </c>
      <c r="J45" s="8" t="s">
        <v>63</v>
      </c>
      <c r="K45" s="11">
        <v>1</v>
      </c>
      <c r="L45" s="12">
        <v>7000</v>
      </c>
      <c r="M45" s="12">
        <v>1800</v>
      </c>
      <c r="N45" s="12">
        <v>1800</v>
      </c>
    </row>
    <row r="46" ht="33.75" spans="1:14">
      <c r="A46" s="7">
        <f t="shared" si="0"/>
        <v>42</v>
      </c>
      <c r="B46" s="8" t="s">
        <v>161</v>
      </c>
      <c r="C46" s="8" t="s">
        <v>166</v>
      </c>
      <c r="D46" s="8" t="s">
        <v>59</v>
      </c>
      <c r="E46" s="8" t="s">
        <v>181</v>
      </c>
      <c r="F46" s="8" t="s">
        <v>182</v>
      </c>
      <c r="G46" s="8" t="s">
        <v>183</v>
      </c>
      <c r="H46" s="8" t="s">
        <v>184</v>
      </c>
      <c r="I46" s="8" t="s">
        <v>185</v>
      </c>
      <c r="J46" s="8" t="s">
        <v>63</v>
      </c>
      <c r="K46" s="11">
        <v>1</v>
      </c>
      <c r="L46" s="12">
        <v>2800</v>
      </c>
      <c r="M46" s="12">
        <v>660</v>
      </c>
      <c r="N46" s="12">
        <v>660</v>
      </c>
    </row>
    <row r="47" ht="33.75" spans="1:14">
      <c r="A47" s="7">
        <f t="shared" si="0"/>
        <v>43</v>
      </c>
      <c r="B47" s="8" t="s">
        <v>161</v>
      </c>
      <c r="C47" s="8" t="s">
        <v>186</v>
      </c>
      <c r="D47" s="8" t="s">
        <v>128</v>
      </c>
      <c r="E47" s="8" t="s">
        <v>187</v>
      </c>
      <c r="F47" s="8" t="s">
        <v>73</v>
      </c>
      <c r="G47" s="8" t="s">
        <v>74</v>
      </c>
      <c r="H47" s="8" t="s">
        <v>75</v>
      </c>
      <c r="I47" s="8" t="s">
        <v>188</v>
      </c>
      <c r="J47" s="8" t="s">
        <v>42</v>
      </c>
      <c r="K47" s="11">
        <v>1</v>
      </c>
      <c r="L47" s="12">
        <v>121300</v>
      </c>
      <c r="M47" s="12">
        <v>31300</v>
      </c>
      <c r="N47" s="12">
        <v>31300</v>
      </c>
    </row>
    <row r="48" ht="33.75" spans="1:14">
      <c r="A48" s="7">
        <f t="shared" si="0"/>
        <v>44</v>
      </c>
      <c r="B48" s="8" t="s">
        <v>161</v>
      </c>
      <c r="C48" s="8" t="s">
        <v>189</v>
      </c>
      <c r="D48" s="8" t="s">
        <v>37</v>
      </c>
      <c r="E48" s="8" t="s">
        <v>190</v>
      </c>
      <c r="F48" s="8" t="s">
        <v>73</v>
      </c>
      <c r="G48" s="8" t="s">
        <v>74</v>
      </c>
      <c r="H48" s="8" t="s">
        <v>75</v>
      </c>
      <c r="I48" s="8" t="s">
        <v>188</v>
      </c>
      <c r="J48" s="8" t="s">
        <v>42</v>
      </c>
      <c r="K48" s="11">
        <v>1</v>
      </c>
      <c r="L48" s="12">
        <v>119300</v>
      </c>
      <c r="M48" s="12">
        <v>31300</v>
      </c>
      <c r="N48" s="12">
        <v>31300</v>
      </c>
    </row>
    <row r="49" ht="33.75" spans="1:14">
      <c r="A49" s="7">
        <f t="shared" si="0"/>
        <v>45</v>
      </c>
      <c r="B49" s="8" t="s">
        <v>161</v>
      </c>
      <c r="C49" s="8" t="s">
        <v>189</v>
      </c>
      <c r="D49" s="8" t="s">
        <v>37</v>
      </c>
      <c r="E49" s="8" t="s">
        <v>190</v>
      </c>
      <c r="F49" s="8" t="s">
        <v>191</v>
      </c>
      <c r="G49" s="8" t="s">
        <v>74</v>
      </c>
      <c r="H49" s="8" t="s">
        <v>192</v>
      </c>
      <c r="I49" s="8" t="s">
        <v>193</v>
      </c>
      <c r="J49" s="8" t="s">
        <v>42</v>
      </c>
      <c r="K49" s="11">
        <v>1</v>
      </c>
      <c r="L49" s="12">
        <v>119300</v>
      </c>
      <c r="M49" s="12">
        <v>31300</v>
      </c>
      <c r="N49" s="12">
        <v>31300</v>
      </c>
    </row>
    <row r="50" ht="33.75" spans="1:14">
      <c r="A50" s="7">
        <f t="shared" si="0"/>
        <v>46</v>
      </c>
      <c r="B50" s="8" t="s">
        <v>161</v>
      </c>
      <c r="C50" s="8" t="s">
        <v>189</v>
      </c>
      <c r="D50" s="8" t="s">
        <v>194</v>
      </c>
      <c r="E50" s="8" t="s">
        <v>195</v>
      </c>
      <c r="F50" s="8" t="s">
        <v>55</v>
      </c>
      <c r="G50" s="8" t="s">
        <v>168</v>
      </c>
      <c r="H50" s="8" t="s">
        <v>55</v>
      </c>
      <c r="I50" s="8" t="s">
        <v>169</v>
      </c>
      <c r="J50" s="8" t="s">
        <v>89</v>
      </c>
      <c r="K50" s="11">
        <v>1</v>
      </c>
      <c r="L50" s="12">
        <v>7200</v>
      </c>
      <c r="M50" s="12">
        <v>1800</v>
      </c>
      <c r="N50" s="12">
        <v>1800</v>
      </c>
    </row>
    <row r="51" ht="33.75" spans="1:14">
      <c r="A51" s="7">
        <f t="shared" si="0"/>
        <v>47</v>
      </c>
      <c r="B51" s="8" t="s">
        <v>161</v>
      </c>
      <c r="C51" s="8" t="s">
        <v>166</v>
      </c>
      <c r="D51" s="8" t="s">
        <v>21</v>
      </c>
      <c r="E51" s="8" t="s">
        <v>196</v>
      </c>
      <c r="F51" s="8" t="s">
        <v>39</v>
      </c>
      <c r="G51" s="8" t="s">
        <v>124</v>
      </c>
      <c r="H51" s="8" t="s">
        <v>39</v>
      </c>
      <c r="I51" s="8" t="s">
        <v>197</v>
      </c>
      <c r="J51" s="8" t="s">
        <v>89</v>
      </c>
      <c r="K51" s="11">
        <v>1</v>
      </c>
      <c r="L51" s="12">
        <v>90267</v>
      </c>
      <c r="M51" s="12">
        <v>18267</v>
      </c>
      <c r="N51" s="12">
        <v>18267</v>
      </c>
    </row>
    <row r="52" ht="33.75" spans="1:14">
      <c r="A52" s="7">
        <f t="shared" si="0"/>
        <v>48</v>
      </c>
      <c r="B52" s="8" t="s">
        <v>198</v>
      </c>
      <c r="C52" s="8" t="s">
        <v>199</v>
      </c>
      <c r="D52" s="8" t="s">
        <v>98</v>
      </c>
      <c r="E52" s="8" t="s">
        <v>200</v>
      </c>
      <c r="F52" s="8" t="s">
        <v>80</v>
      </c>
      <c r="G52" s="8" t="s">
        <v>201</v>
      </c>
      <c r="H52" s="8" t="s">
        <v>202</v>
      </c>
      <c r="I52" s="8" t="s">
        <v>203</v>
      </c>
      <c r="J52" s="8" t="s">
        <v>89</v>
      </c>
      <c r="K52" s="11">
        <v>1</v>
      </c>
      <c r="L52" s="12">
        <v>9500</v>
      </c>
      <c r="M52" s="12">
        <v>2100</v>
      </c>
      <c r="N52" s="12">
        <v>2100</v>
      </c>
    </row>
    <row r="53" ht="33.75" spans="1:14">
      <c r="A53" s="7">
        <f t="shared" si="0"/>
        <v>49</v>
      </c>
      <c r="B53" s="8" t="s">
        <v>198</v>
      </c>
      <c r="C53" s="8" t="s">
        <v>199</v>
      </c>
      <c r="D53" s="8" t="s">
        <v>50</v>
      </c>
      <c r="E53" s="8" t="s">
        <v>204</v>
      </c>
      <c r="F53" s="8" t="s">
        <v>55</v>
      </c>
      <c r="G53" s="8" t="s">
        <v>205</v>
      </c>
      <c r="H53" s="8" t="s">
        <v>206</v>
      </c>
      <c r="I53" s="8" t="s">
        <v>207</v>
      </c>
      <c r="J53" s="8" t="s">
        <v>48</v>
      </c>
      <c r="K53" s="11">
        <v>1</v>
      </c>
      <c r="L53" s="12">
        <v>8300</v>
      </c>
      <c r="M53" s="12">
        <v>1800</v>
      </c>
      <c r="N53" s="12">
        <v>1800</v>
      </c>
    </row>
    <row r="54" ht="33.75" spans="1:14">
      <c r="A54" s="7">
        <f t="shared" si="0"/>
        <v>50</v>
      </c>
      <c r="B54" s="8" t="s">
        <v>198</v>
      </c>
      <c r="C54" s="8" t="s">
        <v>208</v>
      </c>
      <c r="D54" s="8" t="s">
        <v>59</v>
      </c>
      <c r="E54" s="8" t="s">
        <v>209</v>
      </c>
      <c r="F54" s="8" t="s">
        <v>55</v>
      </c>
      <c r="G54" s="8" t="s">
        <v>130</v>
      </c>
      <c r="H54" s="8" t="s">
        <v>55</v>
      </c>
      <c r="I54" s="8" t="s">
        <v>180</v>
      </c>
      <c r="J54" s="8" t="s">
        <v>63</v>
      </c>
      <c r="K54" s="11">
        <v>1</v>
      </c>
      <c r="L54" s="12">
        <v>7000</v>
      </c>
      <c r="M54" s="12">
        <v>1800</v>
      </c>
      <c r="N54" s="12">
        <v>1800</v>
      </c>
    </row>
    <row r="55" ht="33.75" spans="1:14">
      <c r="A55" s="7">
        <f t="shared" si="0"/>
        <v>51</v>
      </c>
      <c r="B55" s="8" t="s">
        <v>198</v>
      </c>
      <c r="C55" s="8" t="s">
        <v>210</v>
      </c>
      <c r="D55" s="8" t="s">
        <v>98</v>
      </c>
      <c r="E55" s="8" t="s">
        <v>211</v>
      </c>
      <c r="F55" s="8" t="s">
        <v>55</v>
      </c>
      <c r="G55" s="8" t="s">
        <v>168</v>
      </c>
      <c r="H55" s="8" t="s">
        <v>55</v>
      </c>
      <c r="I55" s="8" t="s">
        <v>169</v>
      </c>
      <c r="J55" s="8" t="s">
        <v>89</v>
      </c>
      <c r="K55" s="11">
        <v>1</v>
      </c>
      <c r="L55" s="12">
        <v>7200</v>
      </c>
      <c r="M55" s="12">
        <v>1800</v>
      </c>
      <c r="N55" s="12">
        <v>1800</v>
      </c>
    </row>
    <row r="56" ht="33.75" spans="1:14">
      <c r="A56" s="7">
        <f t="shared" si="0"/>
        <v>52</v>
      </c>
      <c r="B56" s="8" t="s">
        <v>198</v>
      </c>
      <c r="C56" s="8" t="s">
        <v>210</v>
      </c>
      <c r="D56" s="8" t="s">
        <v>59</v>
      </c>
      <c r="E56" s="8" t="s">
        <v>212</v>
      </c>
      <c r="F56" s="8" t="s">
        <v>73</v>
      </c>
      <c r="G56" s="8" t="s">
        <v>150</v>
      </c>
      <c r="H56" s="8" t="s">
        <v>213</v>
      </c>
      <c r="I56" s="8" t="s">
        <v>214</v>
      </c>
      <c r="J56" s="8" t="s">
        <v>152</v>
      </c>
      <c r="K56" s="11">
        <v>1</v>
      </c>
      <c r="L56" s="12">
        <v>139000</v>
      </c>
      <c r="M56" s="12">
        <v>31300</v>
      </c>
      <c r="N56" s="12">
        <v>31300</v>
      </c>
    </row>
    <row r="57" ht="33.75" spans="1:14">
      <c r="A57" s="7">
        <f t="shared" si="0"/>
        <v>53</v>
      </c>
      <c r="B57" s="8" t="s">
        <v>198</v>
      </c>
      <c r="C57" s="8" t="s">
        <v>210</v>
      </c>
      <c r="D57" s="8" t="s">
        <v>128</v>
      </c>
      <c r="E57" s="8" t="s">
        <v>215</v>
      </c>
      <c r="F57" s="8" t="s">
        <v>39</v>
      </c>
      <c r="G57" s="8" t="s">
        <v>159</v>
      </c>
      <c r="H57" s="8" t="s">
        <v>39</v>
      </c>
      <c r="I57" s="8" t="s">
        <v>160</v>
      </c>
      <c r="J57" s="8" t="s">
        <v>144</v>
      </c>
      <c r="K57" s="11">
        <v>1</v>
      </c>
      <c r="L57" s="12">
        <v>122000</v>
      </c>
      <c r="M57" s="12">
        <v>33534</v>
      </c>
      <c r="N57" s="12">
        <v>33534</v>
      </c>
    </row>
    <row r="58" ht="33.75" spans="1:14">
      <c r="A58" s="7">
        <f t="shared" si="0"/>
        <v>54</v>
      </c>
      <c r="B58" s="8" t="s">
        <v>216</v>
      </c>
      <c r="C58" s="8" t="s">
        <v>217</v>
      </c>
      <c r="D58" s="8" t="s">
        <v>78</v>
      </c>
      <c r="E58" s="8" t="s">
        <v>218</v>
      </c>
      <c r="F58" s="8" t="s">
        <v>55</v>
      </c>
      <c r="G58" s="8" t="s">
        <v>119</v>
      </c>
      <c r="H58" s="8" t="s">
        <v>55</v>
      </c>
      <c r="I58" s="8" t="s">
        <v>219</v>
      </c>
      <c r="J58" s="8" t="s">
        <v>89</v>
      </c>
      <c r="K58" s="11">
        <v>1</v>
      </c>
      <c r="L58" s="12">
        <v>9100</v>
      </c>
      <c r="M58" s="12">
        <v>2300</v>
      </c>
      <c r="N58" s="12">
        <v>2300</v>
      </c>
    </row>
    <row r="59" ht="33.75" spans="1:14">
      <c r="A59" s="7">
        <f t="shared" si="0"/>
        <v>55</v>
      </c>
      <c r="B59" s="8" t="s">
        <v>216</v>
      </c>
      <c r="C59" s="8" t="s">
        <v>220</v>
      </c>
      <c r="D59" s="8" t="s">
        <v>221</v>
      </c>
      <c r="E59" s="8" t="s">
        <v>222</v>
      </c>
      <c r="F59" s="8" t="s">
        <v>100</v>
      </c>
      <c r="G59" s="8" t="s">
        <v>101</v>
      </c>
      <c r="H59" s="8" t="s">
        <v>100</v>
      </c>
      <c r="I59" s="8" t="s">
        <v>102</v>
      </c>
      <c r="J59" s="8" t="s">
        <v>103</v>
      </c>
      <c r="K59" s="11">
        <v>1</v>
      </c>
      <c r="L59" s="12">
        <v>7900</v>
      </c>
      <c r="M59" s="12">
        <v>1800</v>
      </c>
      <c r="N59" s="12">
        <v>1800</v>
      </c>
    </row>
    <row r="60" ht="33.75" spans="1:14">
      <c r="A60" s="7">
        <f t="shared" si="0"/>
        <v>56</v>
      </c>
      <c r="B60" s="8" t="s">
        <v>216</v>
      </c>
      <c r="C60" s="8" t="s">
        <v>220</v>
      </c>
      <c r="D60" s="8" t="s">
        <v>221</v>
      </c>
      <c r="E60" s="8" t="s">
        <v>222</v>
      </c>
      <c r="F60" s="8" t="s">
        <v>55</v>
      </c>
      <c r="G60" s="8" t="s">
        <v>101</v>
      </c>
      <c r="H60" s="8" t="s">
        <v>55</v>
      </c>
      <c r="I60" s="8" t="s">
        <v>169</v>
      </c>
      <c r="J60" s="8" t="s">
        <v>103</v>
      </c>
      <c r="K60" s="11">
        <v>1</v>
      </c>
      <c r="L60" s="12">
        <v>6800</v>
      </c>
      <c r="M60" s="12">
        <v>1800</v>
      </c>
      <c r="N60" s="12">
        <v>1800</v>
      </c>
    </row>
    <row r="61" ht="33.75" spans="1:14">
      <c r="A61" s="7">
        <f t="shared" si="0"/>
        <v>57</v>
      </c>
      <c r="B61" s="8" t="s">
        <v>216</v>
      </c>
      <c r="C61" s="8" t="s">
        <v>217</v>
      </c>
      <c r="D61" s="8" t="s">
        <v>44</v>
      </c>
      <c r="E61" s="8" t="s">
        <v>223</v>
      </c>
      <c r="F61" s="8" t="s">
        <v>224</v>
      </c>
      <c r="G61" s="8" t="s">
        <v>225</v>
      </c>
      <c r="H61" s="8" t="s">
        <v>224</v>
      </c>
      <c r="I61" s="8" t="s">
        <v>226</v>
      </c>
      <c r="J61" s="8" t="s">
        <v>89</v>
      </c>
      <c r="K61" s="11">
        <v>1</v>
      </c>
      <c r="L61" s="12">
        <v>5200</v>
      </c>
      <c r="M61" s="12">
        <v>1200</v>
      </c>
      <c r="N61" s="12">
        <v>1200</v>
      </c>
    </row>
    <row r="62" ht="33.75" spans="1:14">
      <c r="A62" s="7">
        <f t="shared" si="0"/>
        <v>58</v>
      </c>
      <c r="B62" s="8" t="s">
        <v>227</v>
      </c>
      <c r="C62" s="8" t="s">
        <v>228</v>
      </c>
      <c r="D62" s="8" t="s">
        <v>50</v>
      </c>
      <c r="E62" s="8" t="s">
        <v>229</v>
      </c>
      <c r="F62" s="8" t="s">
        <v>55</v>
      </c>
      <c r="G62" s="8" t="s">
        <v>101</v>
      </c>
      <c r="H62" s="8" t="s">
        <v>55</v>
      </c>
      <c r="I62" s="8" t="s">
        <v>230</v>
      </c>
      <c r="J62" s="8" t="s">
        <v>103</v>
      </c>
      <c r="K62" s="11">
        <v>1</v>
      </c>
      <c r="L62" s="12">
        <v>7700</v>
      </c>
      <c r="M62" s="12">
        <v>1800</v>
      </c>
      <c r="N62" s="12">
        <v>1800</v>
      </c>
    </row>
    <row r="63" ht="45" spans="1:14">
      <c r="A63" s="7">
        <f t="shared" si="0"/>
        <v>59</v>
      </c>
      <c r="B63" s="8" t="s">
        <v>227</v>
      </c>
      <c r="C63" s="8" t="s">
        <v>228</v>
      </c>
      <c r="D63" s="8" t="s">
        <v>50</v>
      </c>
      <c r="E63" s="8" t="s">
        <v>229</v>
      </c>
      <c r="F63" s="8" t="s">
        <v>39</v>
      </c>
      <c r="G63" s="8" t="s">
        <v>231</v>
      </c>
      <c r="H63" s="8" t="s">
        <v>39</v>
      </c>
      <c r="I63" s="8" t="s">
        <v>232</v>
      </c>
      <c r="J63" s="8" t="s">
        <v>103</v>
      </c>
      <c r="K63" s="11">
        <v>1</v>
      </c>
      <c r="L63" s="12">
        <v>94800</v>
      </c>
      <c r="M63" s="12">
        <v>21500</v>
      </c>
      <c r="N63" s="12">
        <v>21500</v>
      </c>
    </row>
    <row r="64" ht="33.75" spans="1:14">
      <c r="A64" s="7">
        <f t="shared" si="0"/>
        <v>60</v>
      </c>
      <c r="B64" s="8" t="s">
        <v>227</v>
      </c>
      <c r="C64" s="8" t="s">
        <v>228</v>
      </c>
      <c r="D64" s="8" t="s">
        <v>233</v>
      </c>
      <c r="E64" s="8" t="s">
        <v>234</v>
      </c>
      <c r="F64" s="8" t="s">
        <v>55</v>
      </c>
      <c r="G64" s="8" t="s">
        <v>130</v>
      </c>
      <c r="H64" s="8" t="s">
        <v>55</v>
      </c>
      <c r="I64" s="8" t="s">
        <v>235</v>
      </c>
      <c r="J64" s="8" t="s">
        <v>63</v>
      </c>
      <c r="K64" s="11">
        <v>1</v>
      </c>
      <c r="L64" s="12">
        <v>7500</v>
      </c>
      <c r="M64" s="12">
        <v>1800</v>
      </c>
      <c r="N64" s="12">
        <v>1800</v>
      </c>
    </row>
    <row r="65" ht="33.75" spans="1:14">
      <c r="A65" s="7">
        <f t="shared" si="0"/>
        <v>61</v>
      </c>
      <c r="B65" s="8" t="s">
        <v>227</v>
      </c>
      <c r="C65" s="8" t="s">
        <v>228</v>
      </c>
      <c r="D65" s="8" t="s">
        <v>236</v>
      </c>
      <c r="E65" s="8" t="s">
        <v>234</v>
      </c>
      <c r="F65" s="8" t="s">
        <v>39</v>
      </c>
      <c r="G65" s="8" t="s">
        <v>132</v>
      </c>
      <c r="H65" s="8" t="s">
        <v>39</v>
      </c>
      <c r="I65" s="8" t="s">
        <v>133</v>
      </c>
      <c r="J65" s="8" t="s">
        <v>63</v>
      </c>
      <c r="K65" s="11">
        <v>1</v>
      </c>
      <c r="L65" s="12">
        <v>87875</v>
      </c>
      <c r="M65" s="12">
        <v>23575</v>
      </c>
      <c r="N65" s="12">
        <v>23575</v>
      </c>
    </row>
    <row r="66" ht="33.75" spans="1:14">
      <c r="A66" s="7">
        <f t="shared" si="0"/>
        <v>62</v>
      </c>
      <c r="B66" s="8" t="s">
        <v>227</v>
      </c>
      <c r="C66" s="8" t="s">
        <v>237</v>
      </c>
      <c r="D66" s="8" t="s">
        <v>44</v>
      </c>
      <c r="E66" s="8" t="s">
        <v>238</v>
      </c>
      <c r="F66" s="8" t="s">
        <v>239</v>
      </c>
      <c r="G66" s="8" t="s">
        <v>240</v>
      </c>
      <c r="H66" s="8" t="s">
        <v>241</v>
      </c>
      <c r="I66" s="8" t="s">
        <v>242</v>
      </c>
      <c r="J66" s="8" t="s">
        <v>243</v>
      </c>
      <c r="K66" s="11">
        <v>1</v>
      </c>
      <c r="L66" s="12">
        <v>25000</v>
      </c>
      <c r="M66" s="12">
        <v>7020</v>
      </c>
      <c r="N66" s="12">
        <v>7020</v>
      </c>
    </row>
    <row r="67" ht="33.75" spans="1:14">
      <c r="A67" s="7">
        <f t="shared" si="0"/>
        <v>63</v>
      </c>
      <c r="B67" s="8" t="s">
        <v>227</v>
      </c>
      <c r="C67" s="8" t="s">
        <v>237</v>
      </c>
      <c r="D67" s="8" t="s">
        <v>128</v>
      </c>
      <c r="E67" s="8" t="s">
        <v>244</v>
      </c>
      <c r="F67" s="8" t="s">
        <v>39</v>
      </c>
      <c r="G67" s="8" t="s">
        <v>46</v>
      </c>
      <c r="H67" s="8" t="s">
        <v>39</v>
      </c>
      <c r="I67" s="8" t="s">
        <v>245</v>
      </c>
      <c r="J67" s="8" t="s">
        <v>48</v>
      </c>
      <c r="K67" s="11">
        <v>1</v>
      </c>
      <c r="L67" s="12">
        <v>43900</v>
      </c>
      <c r="M67" s="12">
        <v>6900</v>
      </c>
      <c r="N67" s="12">
        <v>6900</v>
      </c>
    </row>
    <row r="68" ht="33.75" spans="1:14">
      <c r="A68" s="7">
        <f t="shared" si="0"/>
        <v>64</v>
      </c>
      <c r="B68" s="8" t="s">
        <v>227</v>
      </c>
      <c r="C68" s="8" t="s">
        <v>246</v>
      </c>
      <c r="D68" s="8" t="s">
        <v>44</v>
      </c>
      <c r="E68" s="8" t="s">
        <v>247</v>
      </c>
      <c r="F68" s="8" t="s">
        <v>55</v>
      </c>
      <c r="G68" s="8" t="s">
        <v>119</v>
      </c>
      <c r="H68" s="8" t="s">
        <v>55</v>
      </c>
      <c r="I68" s="8" t="s">
        <v>248</v>
      </c>
      <c r="J68" s="8" t="s">
        <v>144</v>
      </c>
      <c r="K68" s="11">
        <v>1</v>
      </c>
      <c r="L68" s="12">
        <v>7000</v>
      </c>
      <c r="M68" s="12">
        <v>1800</v>
      </c>
      <c r="N68" s="12">
        <v>1800</v>
      </c>
    </row>
    <row r="69" ht="33.75" spans="1:14">
      <c r="A69" s="7">
        <f t="shared" si="0"/>
        <v>65</v>
      </c>
      <c r="B69" s="8" t="s">
        <v>227</v>
      </c>
      <c r="C69" s="8" t="s">
        <v>246</v>
      </c>
      <c r="D69" s="8" t="s">
        <v>44</v>
      </c>
      <c r="E69" s="8" t="s">
        <v>247</v>
      </c>
      <c r="F69" s="8" t="s">
        <v>55</v>
      </c>
      <c r="G69" s="8" t="s">
        <v>249</v>
      </c>
      <c r="H69" s="8" t="s">
        <v>55</v>
      </c>
      <c r="I69" s="8" t="s">
        <v>57</v>
      </c>
      <c r="J69" s="8" t="s">
        <v>144</v>
      </c>
      <c r="K69" s="11">
        <v>1</v>
      </c>
      <c r="L69" s="12">
        <v>5100</v>
      </c>
      <c r="M69" s="12">
        <v>1800</v>
      </c>
      <c r="N69" s="12">
        <v>1800</v>
      </c>
    </row>
    <row r="70" ht="33.75" spans="1:14">
      <c r="A70" s="7">
        <f t="shared" ref="A70:A91" si="1">ROW()-4</f>
        <v>66</v>
      </c>
      <c r="B70" s="8" t="s">
        <v>250</v>
      </c>
      <c r="C70" s="8" t="s">
        <v>251</v>
      </c>
      <c r="D70" s="8" t="s">
        <v>37</v>
      </c>
      <c r="E70" s="8" t="s">
        <v>252</v>
      </c>
      <c r="F70" s="8" t="s">
        <v>253</v>
      </c>
      <c r="G70" s="8" t="s">
        <v>254</v>
      </c>
      <c r="H70" s="8" t="s">
        <v>255</v>
      </c>
      <c r="I70" s="8" t="s">
        <v>256</v>
      </c>
      <c r="J70" s="8" t="s">
        <v>89</v>
      </c>
      <c r="K70" s="11">
        <v>1</v>
      </c>
      <c r="L70" s="12">
        <v>12750</v>
      </c>
      <c r="M70" s="12">
        <v>900</v>
      </c>
      <c r="N70" s="12">
        <v>900</v>
      </c>
    </row>
    <row r="71" ht="33.75" spans="1:14">
      <c r="A71" s="7">
        <f t="shared" si="1"/>
        <v>67</v>
      </c>
      <c r="B71" s="8" t="s">
        <v>250</v>
      </c>
      <c r="C71" s="8" t="s">
        <v>257</v>
      </c>
      <c r="D71" s="8" t="s">
        <v>194</v>
      </c>
      <c r="E71" s="8" t="s">
        <v>258</v>
      </c>
      <c r="F71" s="8" t="s">
        <v>66</v>
      </c>
      <c r="G71" s="8" t="s">
        <v>67</v>
      </c>
      <c r="H71" s="8" t="s">
        <v>68</v>
      </c>
      <c r="I71" s="8" t="s">
        <v>259</v>
      </c>
      <c r="J71" s="8" t="s">
        <v>70</v>
      </c>
      <c r="K71" s="11">
        <v>1</v>
      </c>
      <c r="L71" s="12">
        <v>95000</v>
      </c>
      <c r="M71" s="12">
        <v>35040</v>
      </c>
      <c r="N71" s="12">
        <v>35040</v>
      </c>
    </row>
    <row r="72" ht="33.75" spans="1:14">
      <c r="A72" s="7">
        <f t="shared" si="1"/>
        <v>68</v>
      </c>
      <c r="B72" s="8" t="s">
        <v>250</v>
      </c>
      <c r="C72" s="8" t="s">
        <v>260</v>
      </c>
      <c r="D72" s="8" t="s">
        <v>194</v>
      </c>
      <c r="E72" s="8" t="s">
        <v>261</v>
      </c>
      <c r="F72" s="8" t="s">
        <v>109</v>
      </c>
      <c r="G72" s="8" t="s">
        <v>67</v>
      </c>
      <c r="H72" s="8" t="s">
        <v>110</v>
      </c>
      <c r="I72" s="8" t="s">
        <v>111</v>
      </c>
      <c r="J72" s="8" t="s">
        <v>70</v>
      </c>
      <c r="K72" s="11">
        <v>1</v>
      </c>
      <c r="L72" s="12">
        <v>18000</v>
      </c>
      <c r="M72" s="12">
        <v>3600</v>
      </c>
      <c r="N72" s="12">
        <v>3600</v>
      </c>
    </row>
    <row r="73" ht="33.75" spans="1:14">
      <c r="A73" s="7">
        <f t="shared" si="1"/>
        <v>69</v>
      </c>
      <c r="B73" s="8" t="s">
        <v>250</v>
      </c>
      <c r="C73" s="8" t="s">
        <v>260</v>
      </c>
      <c r="D73" s="8" t="s">
        <v>194</v>
      </c>
      <c r="E73" s="8" t="s">
        <v>261</v>
      </c>
      <c r="F73" s="8" t="s">
        <v>66</v>
      </c>
      <c r="G73" s="8" t="s">
        <v>67</v>
      </c>
      <c r="H73" s="8" t="s">
        <v>68</v>
      </c>
      <c r="I73" s="8" t="s">
        <v>259</v>
      </c>
      <c r="J73" s="8" t="s">
        <v>70</v>
      </c>
      <c r="K73" s="11">
        <v>1</v>
      </c>
      <c r="L73" s="12">
        <v>99990</v>
      </c>
      <c r="M73" s="12">
        <v>35040</v>
      </c>
      <c r="N73" s="12">
        <v>35040</v>
      </c>
    </row>
    <row r="74" ht="33.75" spans="1:14">
      <c r="A74" s="7">
        <f t="shared" si="1"/>
        <v>70</v>
      </c>
      <c r="B74" s="8" t="s">
        <v>250</v>
      </c>
      <c r="C74" s="8" t="s">
        <v>262</v>
      </c>
      <c r="D74" s="8" t="s">
        <v>236</v>
      </c>
      <c r="E74" s="8" t="s">
        <v>263</v>
      </c>
      <c r="F74" s="8" t="s">
        <v>264</v>
      </c>
      <c r="G74" s="8" t="s">
        <v>265</v>
      </c>
      <c r="H74" s="8" t="s">
        <v>266</v>
      </c>
      <c r="I74" s="8" t="s">
        <v>267</v>
      </c>
      <c r="J74" s="8" t="s">
        <v>265</v>
      </c>
      <c r="K74" s="11">
        <v>1</v>
      </c>
      <c r="L74" s="12">
        <v>46000</v>
      </c>
      <c r="M74" s="12">
        <v>13300</v>
      </c>
      <c r="N74" s="12">
        <v>13300</v>
      </c>
    </row>
    <row r="75" ht="33.75" spans="1:14">
      <c r="A75" s="7">
        <f t="shared" si="1"/>
        <v>71</v>
      </c>
      <c r="B75" s="8" t="s">
        <v>250</v>
      </c>
      <c r="C75" s="8" t="s">
        <v>268</v>
      </c>
      <c r="D75" s="8" t="s">
        <v>98</v>
      </c>
      <c r="E75" s="8" t="s">
        <v>269</v>
      </c>
      <c r="F75" s="8" t="s">
        <v>55</v>
      </c>
      <c r="G75" s="8" t="s">
        <v>130</v>
      </c>
      <c r="H75" s="8" t="s">
        <v>270</v>
      </c>
      <c r="I75" s="8" t="s">
        <v>271</v>
      </c>
      <c r="J75" s="8" t="s">
        <v>63</v>
      </c>
      <c r="K75" s="11">
        <v>1</v>
      </c>
      <c r="L75" s="12">
        <v>10000</v>
      </c>
      <c r="M75" s="12">
        <v>2300</v>
      </c>
      <c r="N75" s="12">
        <v>2300</v>
      </c>
    </row>
    <row r="76" ht="33.75" spans="1:14">
      <c r="A76" s="7">
        <f t="shared" si="1"/>
        <v>72</v>
      </c>
      <c r="B76" s="8" t="s">
        <v>250</v>
      </c>
      <c r="C76" s="8" t="s">
        <v>268</v>
      </c>
      <c r="D76" s="8" t="s">
        <v>98</v>
      </c>
      <c r="E76" s="8" t="s">
        <v>269</v>
      </c>
      <c r="F76" s="8" t="s">
        <v>39</v>
      </c>
      <c r="G76" s="8" t="s">
        <v>61</v>
      </c>
      <c r="H76" s="8" t="s">
        <v>39</v>
      </c>
      <c r="I76" s="8" t="s">
        <v>272</v>
      </c>
      <c r="J76" s="8" t="s">
        <v>63</v>
      </c>
      <c r="K76" s="11">
        <v>1</v>
      </c>
      <c r="L76" s="12">
        <v>130600</v>
      </c>
      <c r="M76" s="12">
        <v>28713</v>
      </c>
      <c r="N76" s="12">
        <v>28713</v>
      </c>
    </row>
    <row r="77" ht="45" spans="1:14">
      <c r="A77" s="7">
        <f t="shared" si="1"/>
        <v>73</v>
      </c>
      <c r="B77" s="8" t="s">
        <v>250</v>
      </c>
      <c r="C77" s="8" t="s">
        <v>251</v>
      </c>
      <c r="D77" s="8" t="s">
        <v>37</v>
      </c>
      <c r="E77" s="8" t="s">
        <v>273</v>
      </c>
      <c r="F77" s="8" t="s">
        <v>73</v>
      </c>
      <c r="G77" s="8" t="s">
        <v>74</v>
      </c>
      <c r="H77" s="8" t="s">
        <v>75</v>
      </c>
      <c r="I77" s="8" t="s">
        <v>188</v>
      </c>
      <c r="J77" s="8" t="s">
        <v>274</v>
      </c>
      <c r="K77" s="11">
        <v>1</v>
      </c>
      <c r="L77" s="12">
        <v>128300</v>
      </c>
      <c r="M77" s="12">
        <v>31300</v>
      </c>
      <c r="N77" s="12">
        <v>31300</v>
      </c>
    </row>
    <row r="78" ht="45" spans="1:14">
      <c r="A78" s="7">
        <f t="shared" si="1"/>
        <v>74</v>
      </c>
      <c r="B78" s="8" t="s">
        <v>250</v>
      </c>
      <c r="C78" s="8" t="s">
        <v>251</v>
      </c>
      <c r="D78" s="8" t="s">
        <v>59</v>
      </c>
      <c r="E78" s="8" t="s">
        <v>275</v>
      </c>
      <c r="F78" s="8" t="s">
        <v>55</v>
      </c>
      <c r="G78" s="8" t="s">
        <v>130</v>
      </c>
      <c r="H78" s="8" t="s">
        <v>270</v>
      </c>
      <c r="I78" s="8" t="s">
        <v>276</v>
      </c>
      <c r="J78" s="8" t="s">
        <v>274</v>
      </c>
      <c r="K78" s="11">
        <v>1</v>
      </c>
      <c r="L78" s="12">
        <v>9800</v>
      </c>
      <c r="M78" s="12">
        <v>1800</v>
      </c>
      <c r="N78" s="12">
        <v>1800</v>
      </c>
    </row>
    <row r="79" ht="33.75" spans="1:14">
      <c r="A79" s="7">
        <f t="shared" si="1"/>
        <v>75</v>
      </c>
      <c r="B79" s="8" t="s">
        <v>250</v>
      </c>
      <c r="C79" s="8" t="s">
        <v>260</v>
      </c>
      <c r="D79" s="8" t="s">
        <v>194</v>
      </c>
      <c r="E79" s="8" t="s">
        <v>261</v>
      </c>
      <c r="F79" s="8" t="s">
        <v>55</v>
      </c>
      <c r="G79" s="8" t="s">
        <v>56</v>
      </c>
      <c r="H79" s="8" t="s">
        <v>55</v>
      </c>
      <c r="I79" s="8" t="s">
        <v>277</v>
      </c>
      <c r="J79" s="8" t="s">
        <v>54</v>
      </c>
      <c r="K79" s="11">
        <v>1</v>
      </c>
      <c r="L79" s="12">
        <v>8800</v>
      </c>
      <c r="M79" s="12">
        <v>2300</v>
      </c>
      <c r="N79" s="12">
        <v>2300</v>
      </c>
    </row>
    <row r="80" ht="33.75" spans="1:14">
      <c r="A80" s="7">
        <f t="shared" si="1"/>
        <v>76</v>
      </c>
      <c r="B80" s="8" t="s">
        <v>250</v>
      </c>
      <c r="C80" s="8" t="s">
        <v>260</v>
      </c>
      <c r="D80" s="8" t="s">
        <v>21</v>
      </c>
      <c r="E80" s="8" t="s">
        <v>278</v>
      </c>
      <c r="F80" s="8" t="s">
        <v>55</v>
      </c>
      <c r="G80" s="8" t="s">
        <v>56</v>
      </c>
      <c r="H80" s="8" t="s">
        <v>55</v>
      </c>
      <c r="I80" s="8" t="s">
        <v>277</v>
      </c>
      <c r="J80" s="8" t="s">
        <v>54</v>
      </c>
      <c r="K80" s="11">
        <v>1</v>
      </c>
      <c r="L80" s="12">
        <v>8800</v>
      </c>
      <c r="M80" s="12">
        <v>2300</v>
      </c>
      <c r="N80" s="12">
        <v>2300</v>
      </c>
    </row>
    <row r="81" ht="33.75" spans="1:14">
      <c r="A81" s="7">
        <f t="shared" si="1"/>
        <v>77</v>
      </c>
      <c r="B81" s="8" t="s">
        <v>250</v>
      </c>
      <c r="C81" s="8" t="s">
        <v>260</v>
      </c>
      <c r="D81" s="8" t="s">
        <v>21</v>
      </c>
      <c r="E81" s="8" t="s">
        <v>278</v>
      </c>
      <c r="F81" s="8" t="s">
        <v>55</v>
      </c>
      <c r="G81" s="8" t="s">
        <v>130</v>
      </c>
      <c r="H81" s="8" t="s">
        <v>55</v>
      </c>
      <c r="I81" s="8" t="s">
        <v>180</v>
      </c>
      <c r="J81" s="8" t="s">
        <v>152</v>
      </c>
      <c r="K81" s="11">
        <v>1</v>
      </c>
      <c r="L81" s="12">
        <v>6600</v>
      </c>
      <c r="M81" s="12">
        <v>1800</v>
      </c>
      <c r="N81" s="12">
        <v>1800</v>
      </c>
    </row>
    <row r="82" ht="33.75" spans="1:14">
      <c r="A82" s="7">
        <f t="shared" si="1"/>
        <v>78</v>
      </c>
      <c r="B82" s="8" t="s">
        <v>250</v>
      </c>
      <c r="C82" s="8" t="s">
        <v>260</v>
      </c>
      <c r="D82" s="8" t="s">
        <v>21</v>
      </c>
      <c r="E82" s="8" t="s">
        <v>278</v>
      </c>
      <c r="F82" s="8" t="s">
        <v>66</v>
      </c>
      <c r="G82" s="8" t="s">
        <v>150</v>
      </c>
      <c r="H82" s="8" t="s">
        <v>116</v>
      </c>
      <c r="I82" s="8" t="s">
        <v>151</v>
      </c>
      <c r="J82" s="8" t="s">
        <v>152</v>
      </c>
      <c r="K82" s="11">
        <v>1</v>
      </c>
      <c r="L82" s="12">
        <v>102000</v>
      </c>
      <c r="M82" s="12">
        <v>35040</v>
      </c>
      <c r="N82" s="12">
        <v>35040</v>
      </c>
    </row>
    <row r="83" ht="33.75" spans="1:14">
      <c r="A83" s="7">
        <f t="shared" si="1"/>
        <v>79</v>
      </c>
      <c r="B83" s="8" t="s">
        <v>250</v>
      </c>
      <c r="C83" s="8" t="s">
        <v>257</v>
      </c>
      <c r="D83" s="8" t="s">
        <v>194</v>
      </c>
      <c r="E83" s="8" t="s">
        <v>279</v>
      </c>
      <c r="F83" s="8" t="s">
        <v>85</v>
      </c>
      <c r="G83" s="8" t="s">
        <v>86</v>
      </c>
      <c r="H83" s="8" t="s">
        <v>87</v>
      </c>
      <c r="I83" s="8" t="s">
        <v>88</v>
      </c>
      <c r="J83" s="8" t="s">
        <v>89</v>
      </c>
      <c r="K83" s="11">
        <v>1</v>
      </c>
      <c r="L83" s="12">
        <v>7500</v>
      </c>
      <c r="M83" s="12">
        <v>1248</v>
      </c>
      <c r="N83" s="12">
        <v>1248</v>
      </c>
    </row>
    <row r="84" ht="33.75" spans="1:14">
      <c r="A84" s="7">
        <f t="shared" si="1"/>
        <v>80</v>
      </c>
      <c r="B84" s="8" t="s">
        <v>250</v>
      </c>
      <c r="C84" s="8" t="s">
        <v>251</v>
      </c>
      <c r="D84" s="8" t="s">
        <v>44</v>
      </c>
      <c r="E84" s="8" t="s">
        <v>280</v>
      </c>
      <c r="F84" s="8" t="s">
        <v>39</v>
      </c>
      <c r="G84" s="8" t="s">
        <v>124</v>
      </c>
      <c r="H84" s="8" t="s">
        <v>39</v>
      </c>
      <c r="I84" s="8" t="s">
        <v>281</v>
      </c>
      <c r="J84" s="8" t="s">
        <v>89</v>
      </c>
      <c r="K84" s="11">
        <v>1</v>
      </c>
      <c r="L84" s="12">
        <v>115575</v>
      </c>
      <c r="M84" s="12">
        <v>23575</v>
      </c>
      <c r="N84" s="12">
        <v>23575</v>
      </c>
    </row>
    <row r="85" ht="33.75" spans="1:14">
      <c r="A85" s="7">
        <f t="shared" si="1"/>
        <v>81</v>
      </c>
      <c r="B85" s="8" t="s">
        <v>250</v>
      </c>
      <c r="C85" s="8" t="s">
        <v>282</v>
      </c>
      <c r="D85" s="8" t="s">
        <v>50</v>
      </c>
      <c r="E85" s="8" t="s">
        <v>283</v>
      </c>
      <c r="F85" s="8" t="s">
        <v>55</v>
      </c>
      <c r="G85" s="8" t="s">
        <v>130</v>
      </c>
      <c r="H85" s="8" t="s">
        <v>55</v>
      </c>
      <c r="I85" s="8" t="s">
        <v>131</v>
      </c>
      <c r="J85" s="8" t="s">
        <v>152</v>
      </c>
      <c r="K85" s="11">
        <v>1</v>
      </c>
      <c r="L85" s="12">
        <v>7600</v>
      </c>
      <c r="M85" s="12">
        <v>1800</v>
      </c>
      <c r="N85" s="12">
        <v>1800</v>
      </c>
    </row>
    <row r="86" ht="33.75" spans="1:14">
      <c r="A86" s="7">
        <f t="shared" si="1"/>
        <v>82</v>
      </c>
      <c r="B86" s="8" t="s">
        <v>284</v>
      </c>
      <c r="C86" s="8" t="s">
        <v>285</v>
      </c>
      <c r="D86" s="8" t="s">
        <v>286</v>
      </c>
      <c r="E86" s="8" t="s">
        <v>287</v>
      </c>
      <c r="F86" s="8" t="s">
        <v>55</v>
      </c>
      <c r="G86" s="8" t="s">
        <v>119</v>
      </c>
      <c r="H86" s="8" t="s">
        <v>55</v>
      </c>
      <c r="I86" s="8" t="s">
        <v>288</v>
      </c>
      <c r="J86" s="8" t="s">
        <v>89</v>
      </c>
      <c r="K86" s="11">
        <v>1</v>
      </c>
      <c r="L86" s="12">
        <v>10500</v>
      </c>
      <c r="M86" s="12">
        <v>2300</v>
      </c>
      <c r="N86" s="12">
        <v>2300</v>
      </c>
    </row>
    <row r="87" ht="33.75" spans="1:14">
      <c r="A87" s="7">
        <f t="shared" si="1"/>
        <v>83</v>
      </c>
      <c r="B87" s="8" t="s">
        <v>284</v>
      </c>
      <c r="C87" s="8" t="s">
        <v>289</v>
      </c>
      <c r="D87" s="8" t="s">
        <v>71</v>
      </c>
      <c r="E87" s="8" t="s">
        <v>290</v>
      </c>
      <c r="F87" s="8" t="s">
        <v>100</v>
      </c>
      <c r="G87" s="8" t="s">
        <v>119</v>
      </c>
      <c r="H87" s="8" t="s">
        <v>100</v>
      </c>
      <c r="I87" s="8" t="s">
        <v>146</v>
      </c>
      <c r="J87" s="8" t="s">
        <v>89</v>
      </c>
      <c r="K87" s="11">
        <v>1</v>
      </c>
      <c r="L87" s="12">
        <v>8600</v>
      </c>
      <c r="M87" s="12">
        <v>1800</v>
      </c>
      <c r="N87" s="12">
        <v>1800</v>
      </c>
    </row>
    <row r="88" ht="33.75" spans="1:14">
      <c r="A88" s="7">
        <f t="shared" si="1"/>
        <v>84</v>
      </c>
      <c r="B88" s="8" t="s">
        <v>284</v>
      </c>
      <c r="C88" s="8" t="s">
        <v>291</v>
      </c>
      <c r="D88" s="8" t="s">
        <v>50</v>
      </c>
      <c r="E88" s="8" t="s">
        <v>292</v>
      </c>
      <c r="F88" s="8" t="s">
        <v>31</v>
      </c>
      <c r="G88" s="8" t="s">
        <v>119</v>
      </c>
      <c r="H88" s="8" t="s">
        <v>293</v>
      </c>
      <c r="I88" s="8" t="s">
        <v>294</v>
      </c>
      <c r="J88" s="8" t="s">
        <v>89</v>
      </c>
      <c r="K88" s="11">
        <v>1</v>
      </c>
      <c r="L88" s="12">
        <v>15600</v>
      </c>
      <c r="M88" s="12">
        <v>4200</v>
      </c>
      <c r="N88" s="12">
        <v>4200</v>
      </c>
    </row>
    <row r="89" ht="33.75" spans="1:14">
      <c r="A89" s="7">
        <f t="shared" si="1"/>
        <v>85</v>
      </c>
      <c r="B89" s="8" t="s">
        <v>284</v>
      </c>
      <c r="C89" s="8" t="s">
        <v>285</v>
      </c>
      <c r="D89" s="8" t="s">
        <v>286</v>
      </c>
      <c r="E89" s="8" t="s">
        <v>287</v>
      </c>
      <c r="F89" s="8" t="s">
        <v>55</v>
      </c>
      <c r="G89" s="8" t="s">
        <v>119</v>
      </c>
      <c r="H89" s="8" t="s">
        <v>55</v>
      </c>
      <c r="I89" s="8" t="s">
        <v>156</v>
      </c>
      <c r="J89" s="8" t="s">
        <v>89</v>
      </c>
      <c r="K89" s="11">
        <v>1</v>
      </c>
      <c r="L89" s="12">
        <v>9100</v>
      </c>
      <c r="M89" s="12">
        <v>1800</v>
      </c>
      <c r="N89" s="12">
        <v>1800</v>
      </c>
    </row>
    <row r="90" ht="33.75" spans="1:14">
      <c r="A90" s="7">
        <f t="shared" si="1"/>
        <v>86</v>
      </c>
      <c r="B90" s="8" t="s">
        <v>284</v>
      </c>
      <c r="C90" s="8" t="s">
        <v>295</v>
      </c>
      <c r="D90" s="8" t="s">
        <v>37</v>
      </c>
      <c r="E90" s="8" t="s">
        <v>296</v>
      </c>
      <c r="F90" s="8" t="s">
        <v>80</v>
      </c>
      <c r="G90" s="8" t="s">
        <v>150</v>
      </c>
      <c r="H90" s="8" t="s">
        <v>202</v>
      </c>
      <c r="I90" s="8" t="s">
        <v>203</v>
      </c>
      <c r="J90" s="8" t="s">
        <v>152</v>
      </c>
      <c r="K90" s="11">
        <v>1</v>
      </c>
      <c r="L90" s="12">
        <v>9200</v>
      </c>
      <c r="M90" s="12">
        <v>2100</v>
      </c>
      <c r="N90" s="12">
        <v>2100</v>
      </c>
    </row>
    <row r="91" ht="33.75" spans="1:14">
      <c r="A91" s="7">
        <f t="shared" si="1"/>
        <v>87</v>
      </c>
      <c r="B91" s="8" t="s">
        <v>284</v>
      </c>
      <c r="C91" s="8" t="s">
        <v>285</v>
      </c>
      <c r="D91" s="8" t="s">
        <v>297</v>
      </c>
      <c r="E91" s="8" t="s">
        <v>287</v>
      </c>
      <c r="F91" s="8" t="s">
        <v>80</v>
      </c>
      <c r="G91" s="8" t="s">
        <v>201</v>
      </c>
      <c r="H91" s="8" t="s">
        <v>202</v>
      </c>
      <c r="I91" s="8" t="s">
        <v>203</v>
      </c>
      <c r="J91" s="8" t="s">
        <v>89</v>
      </c>
      <c r="K91" s="11">
        <v>1</v>
      </c>
      <c r="L91" s="12">
        <v>10200</v>
      </c>
      <c r="M91" s="12">
        <v>2100</v>
      </c>
      <c r="N91" s="12">
        <v>2100</v>
      </c>
    </row>
    <row r="92" ht="32.25" customHeight="1" spans="1:14">
      <c r="A92" s="13" t="s">
        <v>298</v>
      </c>
      <c r="B92" s="14"/>
      <c r="C92" s="14"/>
      <c r="D92" s="14"/>
      <c r="E92" s="14"/>
      <c r="F92" s="14"/>
      <c r="G92" s="14"/>
      <c r="H92" s="14"/>
      <c r="I92" s="14"/>
      <c r="J92" s="14"/>
      <c r="K92" s="15">
        <f>SUM(K5:K91)</f>
        <v>87</v>
      </c>
      <c r="L92" s="16">
        <f t="shared" ref="L92:N92" si="2">SUM(L5:L91)</f>
        <v>3809647</v>
      </c>
      <c r="M92" s="16">
        <f t="shared" si="2"/>
        <v>937576</v>
      </c>
      <c r="N92" s="16">
        <f t="shared" si="2"/>
        <v>937576</v>
      </c>
    </row>
    <row r="95" ht="16.5" spans="10:10">
      <c r="J95" s="17"/>
    </row>
  </sheetData>
  <mergeCells count="6">
    <mergeCell ref="A1:N1"/>
    <mergeCell ref="A2:N2"/>
    <mergeCell ref="B3:E3"/>
    <mergeCell ref="F3:L3"/>
    <mergeCell ref="M3:N3"/>
    <mergeCell ref="A3:A4"/>
  </mergeCells>
  <pageMargins left="0.7" right="0.7" top="0.75" bottom="0.75" header="0.3" footer="0.3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三金金金</cp:lastModifiedBy>
  <dcterms:created xsi:type="dcterms:W3CDTF">2006-09-16T00:00:00Z</dcterms:created>
  <cp:lastPrinted>2022-08-29T02:26:00Z</cp:lastPrinted>
  <dcterms:modified xsi:type="dcterms:W3CDTF">2022-09-28T02:48:42Z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497660E474BF4435B300F90E840C4BDA</vt:lpwstr>
  </property>
  <property fmtid="{D5CDD505-2E9C-101B-9397-08002B2CF9AE}" pid="3" name="KSOProductBuildVer">
    <vt:lpwstr>2052-11.1.0.12358</vt:lpwstr>
  </property>
</Properties>
</file>