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800" windowHeight="12465" tabRatio="946" firstSheet="0" activeTab="0" autoFilterDateGrouping="1"/>
  </bookViews>
  <sheets>
    <sheet xmlns:r="http://schemas.openxmlformats.org/officeDocument/2006/relationships" name="封面" sheetId="1" state="visible" r:id="rId1"/>
    <sheet xmlns:r="http://schemas.openxmlformats.org/officeDocument/2006/relationships" name="收支总表1" sheetId="2" state="visible" r:id="rId2"/>
    <sheet xmlns:r="http://schemas.openxmlformats.org/officeDocument/2006/relationships" name="收入总表2" sheetId="3" state="visible" r:id="rId3"/>
    <sheet xmlns:r="http://schemas.openxmlformats.org/officeDocument/2006/relationships" name="支出总表3" sheetId="4" state="visible" r:id="rId4"/>
    <sheet xmlns:r="http://schemas.openxmlformats.org/officeDocument/2006/relationships" name="财拨总表4" sheetId="5" state="visible" r:id="rId5"/>
    <sheet xmlns:r="http://schemas.openxmlformats.org/officeDocument/2006/relationships" name="一般预算支出5" sheetId="6" state="visible" r:id="rId6"/>
    <sheet xmlns:r="http://schemas.openxmlformats.org/officeDocument/2006/relationships" name="基本支出6" sheetId="7" state="visible" r:id="rId7"/>
    <sheet xmlns:r="http://schemas.openxmlformats.org/officeDocument/2006/relationships" name="三公7" sheetId="8" state="visible" r:id="rId8"/>
    <sheet xmlns:r="http://schemas.openxmlformats.org/officeDocument/2006/relationships" name="基金8" sheetId="9" state="visible" r:id="rId9"/>
    <sheet xmlns:r="http://schemas.openxmlformats.org/officeDocument/2006/relationships" name="国资9" sheetId="10" state="visible" r:id="rId10"/>
    <sheet xmlns:r="http://schemas.openxmlformats.org/officeDocument/2006/relationships" name="支出功能10" sheetId="11" state="visible" r:id="rId11"/>
    <sheet xmlns:r="http://schemas.openxmlformats.org/officeDocument/2006/relationships" name="支出经济分类11" sheetId="12" state="visible" r:id="rId12"/>
    <sheet xmlns:r="http://schemas.openxmlformats.org/officeDocument/2006/relationships" name="项目支出12" sheetId="13" state="visible" r:id="rId13"/>
    <sheet xmlns:r="http://schemas.openxmlformats.org/officeDocument/2006/relationships" name="项目明细13" sheetId="14" state="visible" r:id="rId14"/>
    <sheet xmlns:r="http://schemas.openxmlformats.org/officeDocument/2006/relationships" name="项目绩效14" sheetId="15" state="visible" r:id="rId15"/>
    <sheet xmlns:r="http://schemas.openxmlformats.org/officeDocument/2006/relationships" name="购买服务15" sheetId="16" state="visible" r:id="rId16"/>
    <sheet xmlns:r="http://schemas.openxmlformats.org/officeDocument/2006/relationships" name="采购16" sheetId="17" state="visible" r:id="rId17"/>
    <sheet xmlns:r="http://schemas.openxmlformats.org/officeDocument/2006/relationships" name="资产17" sheetId="18" state="visible" r:id="rId18"/>
    <sheet xmlns:r="http://schemas.openxmlformats.org/officeDocument/2006/relationships" name="部门绩效18" sheetId="19" state="visible" r:id="rId19"/>
  </sheets>
  <definedNames>
    <definedName name="_xlnm._FilterDatabase" localSheetId="3" hidden="1">'支出总表3'!$A$6:$J$48</definedName>
  </definedNames>
  <calcPr calcId="144525" fullCalcOnLoad="1"/>
</workbook>
</file>

<file path=xl/styles.xml><?xml version="1.0" encoding="utf-8"?>
<styleSheet xmlns="http://schemas.openxmlformats.org/spreadsheetml/2006/main">
  <numFmts count="1">
    <numFmt numFmtId="164" formatCode="yyyy&quot;年&quot;mm&quot;月&quot;dd&quot;日&quot;"/>
  </numFmts>
  <fonts count="38">
    <font>
      <name val="宋体"/>
      <charset val="1"/>
      <color indexed="8"/>
      <sz val="11"/>
      <scheme val="minor"/>
    </font>
    <font>
      <name val="SimSun"/>
      <charset val="134"/>
      <color rgb="FF000000"/>
      <sz val="9"/>
    </font>
    <font>
      <name val="宋体"/>
      <charset val="134"/>
      <color rgb="FF000000"/>
      <sz val="11"/>
    </font>
    <font>
      <name val="宋体"/>
      <charset val="134"/>
      <color rgb="FF000000"/>
      <sz val="9"/>
    </font>
    <font>
      <name val="黑体"/>
      <charset val="134"/>
      <b val="1"/>
      <color rgb="FF000000"/>
      <sz val="16"/>
    </font>
    <font>
      <name val="宋体"/>
      <charset val="134"/>
      <b val="1"/>
      <color rgb="FF000000"/>
      <sz val="11"/>
    </font>
    <font>
      <name val="SimSun"/>
      <charset val="134"/>
      <color rgb="FF000000"/>
      <sz val="11"/>
    </font>
    <font>
      <name val="SimSun"/>
      <charset val="134"/>
      <b val="1"/>
      <color rgb="FF000000"/>
      <sz val="9"/>
    </font>
    <font>
      <name val="SimSun"/>
      <charset val="134"/>
      <b val="1"/>
      <color rgb="FF000000"/>
      <sz val="11"/>
    </font>
    <font>
      <name val="宋体"/>
      <charset val="134"/>
      <b val="1"/>
      <color rgb="FF000000"/>
      <sz val="9"/>
    </font>
    <font>
      <name val="宋体"/>
      <charset val="134"/>
      <sz val="11"/>
    </font>
    <font>
      <name val="SimSun"/>
      <charset val="134"/>
      <sz val="9"/>
    </font>
    <font>
      <name val="宋体"/>
      <charset val="1"/>
      <sz val="11"/>
      <scheme val="minor"/>
    </font>
    <font>
      <name val="SimSun"/>
      <charset val="134"/>
      <sz val="11"/>
    </font>
    <font>
      <name val="宋体"/>
      <charset val="134"/>
      <color rgb="FFFFFFFF"/>
      <sz val="11"/>
    </font>
    <font>
      <name val="黑体"/>
      <charset val="134"/>
      <b val="1"/>
      <color rgb="FF000000"/>
      <sz val="36"/>
    </font>
    <font>
      <name val="楷体"/>
      <charset val="134"/>
      <b val="1"/>
      <color rgb="FF000000"/>
      <sz val="22"/>
    </font>
    <font>
      <name val="宋体"/>
      <charset val="134"/>
      <b val="1"/>
      <color rgb="FF000000"/>
      <sz val="16"/>
    </font>
    <font>
      <name val="宋体"/>
      <charset val="0"/>
      <color theme="1"/>
      <sz val="11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F0000"/>
      <sz val="11"/>
      <scheme val="minor"/>
    </font>
    <font>
      <name val="宋体"/>
      <charset val="0"/>
      <color theme="0"/>
      <sz val="11"/>
      <scheme val="minor"/>
    </font>
    <font>
      <name val="宋体"/>
      <charset val="134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0"/>
      <color rgb="FF9C65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i val="1"/>
      <color rgb="FF7F7F7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006100"/>
      <sz val="11"/>
      <scheme val="minor"/>
    </font>
  </fonts>
  <fills count="35">
    <fill>
      <patternFill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/>
      <bottom/>
      <diagonal/>
    </border>
    <border>
      <left/>
      <right/>
      <top/>
      <bottom style="thin">
        <color rgb="FFFFFFFF"/>
      </bottom>
      <diagonal/>
    </border>
  </borders>
  <cellStyleXfs count="49">
    <xf numFmtId="0" fontId="0" fillId="0" borderId="0" applyAlignment="1">
      <alignment vertical="center"/>
    </xf>
    <xf numFmtId="42" fontId="22" fillId="0" borderId="0" applyAlignment="1">
      <alignment vertical="center"/>
    </xf>
    <xf numFmtId="0" fontId="18" fillId="19" borderId="0" applyAlignment="1">
      <alignment vertical="center"/>
    </xf>
    <xf numFmtId="0" fontId="23" fillId="7" borderId="20" applyAlignment="1">
      <alignment vertical="center"/>
    </xf>
    <xf numFmtId="44" fontId="22" fillId="0" borderId="0" applyAlignment="1">
      <alignment vertical="center"/>
    </xf>
    <xf numFmtId="41" fontId="22" fillId="0" borderId="0" applyAlignment="1">
      <alignment vertical="center"/>
    </xf>
    <xf numFmtId="0" fontId="18" fillId="8" borderId="0" applyAlignment="1">
      <alignment vertical="center"/>
    </xf>
    <xf numFmtId="0" fontId="24" fillId="11" borderId="0" applyAlignment="1">
      <alignment vertical="center"/>
    </xf>
    <xf numFmtId="43" fontId="22" fillId="0" borderId="0" applyAlignment="1">
      <alignment vertical="center"/>
    </xf>
    <xf numFmtId="0" fontId="21" fillId="22" borderId="0" applyAlignment="1">
      <alignment vertical="center"/>
    </xf>
    <xf numFmtId="0" fontId="31" fillId="0" borderId="0" applyAlignment="1">
      <alignment vertical="center"/>
    </xf>
    <xf numFmtId="9" fontId="22" fillId="0" borderId="0" applyAlignment="1">
      <alignment vertical="center"/>
    </xf>
    <xf numFmtId="0" fontId="35" fillId="0" borderId="0" applyAlignment="1">
      <alignment vertical="center"/>
    </xf>
    <xf numFmtId="0" fontId="22" fillId="14" borderId="22" applyAlignment="1">
      <alignment vertical="center"/>
    </xf>
    <xf numFmtId="0" fontId="21" fillId="6" borderId="0" applyAlignment="1">
      <alignment vertical="center"/>
    </xf>
    <xf numFmtId="0" fontId="29" fillId="0" borderId="0" applyAlignment="1">
      <alignment vertical="center"/>
    </xf>
    <xf numFmtId="0" fontId="20" fillId="0" borderId="0" applyAlignment="1">
      <alignment vertical="center"/>
    </xf>
    <xf numFmtId="0" fontId="30" fillId="0" borderId="0" applyAlignment="1">
      <alignment vertical="center"/>
    </xf>
    <xf numFmtId="0" fontId="34" fillId="0" borderId="0" applyAlignment="1">
      <alignment vertical="center"/>
    </xf>
    <xf numFmtId="0" fontId="26" fillId="0" borderId="19" applyAlignment="1">
      <alignment vertical="center"/>
    </xf>
    <xf numFmtId="0" fontId="19" fillId="0" borderId="19" applyAlignment="1">
      <alignment vertical="center"/>
    </xf>
    <xf numFmtId="0" fontId="21" fillId="18" borderId="0" applyAlignment="1">
      <alignment vertical="center"/>
    </xf>
    <xf numFmtId="0" fontId="29" fillId="0" borderId="24" applyAlignment="1">
      <alignment vertical="center"/>
    </xf>
    <xf numFmtId="0" fontId="21" fillId="13" borderId="0" applyAlignment="1">
      <alignment vertical="center"/>
    </xf>
    <xf numFmtId="0" fontId="28" fillId="17" borderId="23" applyAlignment="1">
      <alignment vertical="center"/>
    </xf>
    <xf numFmtId="0" fontId="33" fillId="17" borderId="20" applyAlignment="1">
      <alignment vertical="center"/>
    </xf>
    <xf numFmtId="0" fontId="36" fillId="29" borderId="26" applyAlignment="1">
      <alignment vertical="center"/>
    </xf>
    <xf numFmtId="0" fontId="18" fillId="34" borderId="0" applyAlignment="1">
      <alignment vertical="center"/>
    </xf>
    <xf numFmtId="0" fontId="21" fillId="33" borderId="0" applyAlignment="1">
      <alignment vertical="center"/>
    </xf>
    <xf numFmtId="0" fontId="32" fillId="0" borderId="25" applyAlignment="1">
      <alignment vertical="center"/>
    </xf>
    <xf numFmtId="0" fontId="25" fillId="0" borderId="21" applyAlignment="1">
      <alignment vertical="center"/>
    </xf>
    <xf numFmtId="0" fontId="37" fillId="32" borderId="0" applyAlignment="1">
      <alignment vertical="center"/>
    </xf>
    <xf numFmtId="0" fontId="27" fillId="16" borderId="0" applyAlignment="1">
      <alignment vertical="center"/>
    </xf>
    <xf numFmtId="0" fontId="18" fillId="25" borderId="0" applyAlignment="1">
      <alignment vertical="center"/>
    </xf>
    <xf numFmtId="0" fontId="21" fillId="28" borderId="0" applyAlignment="1">
      <alignment vertical="center"/>
    </xf>
    <xf numFmtId="0" fontId="18" fillId="5" borderId="0" applyAlignment="1">
      <alignment vertical="center"/>
    </xf>
    <xf numFmtId="0" fontId="18" fillId="31" borderId="0" applyAlignment="1">
      <alignment vertical="center"/>
    </xf>
    <xf numFmtId="0" fontId="18" fillId="24" borderId="0" applyAlignment="1">
      <alignment vertical="center"/>
    </xf>
    <xf numFmtId="0" fontId="18" fillId="4" borderId="0" applyAlignment="1">
      <alignment vertical="center"/>
    </xf>
    <xf numFmtId="0" fontId="21" fillId="15" borderId="0" applyAlignment="1">
      <alignment vertical="center"/>
    </xf>
    <xf numFmtId="0" fontId="21" fillId="27" borderId="0" applyAlignment="1">
      <alignment vertical="center"/>
    </xf>
    <xf numFmtId="0" fontId="18" fillId="10" borderId="0" applyAlignment="1">
      <alignment vertical="center"/>
    </xf>
    <xf numFmtId="0" fontId="18" fillId="23" borderId="0" applyAlignment="1">
      <alignment vertical="center"/>
    </xf>
    <xf numFmtId="0" fontId="21" fillId="21" borderId="0" applyAlignment="1">
      <alignment vertical="center"/>
    </xf>
    <xf numFmtId="0" fontId="18" fillId="9" borderId="0" applyAlignment="1">
      <alignment vertical="center"/>
    </xf>
    <xf numFmtId="0" fontId="21" fillId="26" borderId="0" applyAlignment="1">
      <alignment vertical="center"/>
    </xf>
    <xf numFmtId="0" fontId="21" fillId="30" borderId="0" applyAlignment="1">
      <alignment vertical="center"/>
    </xf>
    <xf numFmtId="0" fontId="18" fillId="20" borderId="0" applyAlignment="1">
      <alignment vertical="center"/>
    </xf>
    <xf numFmtId="0" fontId="21" fillId="12" borderId="0" applyAlignment="1">
      <alignment vertical="center"/>
    </xf>
  </cellStyleXfs>
  <cellXfs count="130"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2" fillId="0" borderId="1" applyAlignment="1" pivotButton="0" quotePrefix="0" xfId="0">
      <alignment vertical="center" wrapText="1"/>
    </xf>
    <xf numFmtId="0" fontId="3" fillId="0" borderId="1" applyAlignment="1" pivotButton="0" quotePrefix="0" xfId="0">
      <alignment vertical="center" wrapText="1"/>
    </xf>
    <xf numFmtId="0" fontId="4" fillId="0" borderId="1" applyAlignment="1" pivotButton="0" quotePrefix="0" xfId="0">
      <alignment horizontal="center" vertical="center"/>
    </xf>
    <xf numFmtId="0" fontId="1" fillId="0" borderId="2" applyAlignment="1" pivotButton="0" quotePrefix="0" xfId="0">
      <alignment vertical="center" wrapText="1"/>
    </xf>
    <xf numFmtId="0" fontId="2" fillId="0" borderId="2" applyAlignment="1" pivotButton="0" quotePrefix="0" xfId="0">
      <alignment vertical="center" wrapText="1"/>
    </xf>
    <xf numFmtId="0" fontId="3" fillId="0" borderId="2" applyAlignment="1" pivotButton="0" quotePrefix="0" xfId="0">
      <alignment vertical="center" wrapText="1"/>
    </xf>
    <xf numFmtId="0" fontId="1" fillId="0" borderId="3" applyAlignment="1" pivotButton="0" quotePrefix="0" xfId="0">
      <alignment vertical="center" wrapText="1"/>
    </xf>
    <xf numFmtId="0" fontId="5" fillId="2" borderId="4" applyAlignment="1" pivotButton="0" quotePrefix="0" xfId="0">
      <alignment horizontal="center" vertical="center" wrapText="1"/>
    </xf>
    <xf numFmtId="0" fontId="1" fillId="0" borderId="3" applyAlignment="1" pivotButton="0" quotePrefix="0" xfId="0">
      <alignment vertical="center" wrapText="1"/>
    </xf>
    <xf numFmtId="0" fontId="2" fillId="0" borderId="5" applyAlignment="1" pivotButton="0" quotePrefix="0" xfId="0">
      <alignment horizontal="center" vertical="center" wrapText="1"/>
    </xf>
    <xf numFmtId="0" fontId="2" fillId="0" borderId="4" applyAlignment="1" pivotButton="0" quotePrefix="0" xfId="0">
      <alignment horizontal="center" vertical="center" wrapText="1"/>
    </xf>
    <xf numFmtId="0" fontId="2" fillId="0" borderId="6" applyAlignment="1" pivotButton="0" quotePrefix="0" xfId="0">
      <alignment horizontal="center" vertical="center" wrapText="1"/>
    </xf>
    <xf numFmtId="0" fontId="2" fillId="0" borderId="7" applyAlignment="1" pivotButton="0" quotePrefix="0" xfId="0">
      <alignment horizontal="center" vertical="center" wrapText="1"/>
    </xf>
    <xf numFmtId="0" fontId="1" fillId="0" borderId="8" applyAlignment="1" pivotButton="0" quotePrefix="0" xfId="0">
      <alignment vertical="center" wrapText="1"/>
    </xf>
    <xf numFmtId="0" fontId="6" fillId="0" borderId="2" applyAlignment="1" pivotButton="0" quotePrefix="0" xfId="0">
      <alignment horizontal="center" vertical="center" wrapText="1"/>
    </xf>
    <xf numFmtId="0" fontId="1" fillId="0" borderId="9" applyAlignment="1" pivotButton="0" quotePrefix="0" xfId="0">
      <alignment vertical="center" wrapText="1"/>
    </xf>
    <xf numFmtId="0" fontId="1" fillId="0" borderId="10" applyAlignment="1" pivotButton="0" quotePrefix="0" xfId="0">
      <alignment vertical="center" wrapText="1"/>
    </xf>
    <xf numFmtId="0" fontId="1" fillId="0" borderId="10" applyAlignment="1" pivotButton="0" quotePrefix="0" xfId="0">
      <alignment vertical="center" wrapText="1"/>
    </xf>
    <xf numFmtId="9" fontId="2" fillId="0" borderId="4" applyAlignment="1" pivotButton="0" quotePrefix="0" xfId="0">
      <alignment horizontal="center" vertical="center" wrapText="1"/>
    </xf>
    <xf numFmtId="0" fontId="1" fillId="0" borderId="11" applyAlignment="1" pivotButton="0" quotePrefix="0" xfId="0">
      <alignment vertical="center" wrapText="1"/>
    </xf>
    <xf numFmtId="0" fontId="7" fillId="0" borderId="3" applyAlignment="1" pivotButton="0" quotePrefix="0" xfId="0">
      <alignment vertical="center" wrapText="1"/>
    </xf>
    <xf numFmtId="0" fontId="5" fillId="0" borderId="4" applyAlignment="1" pivotButton="0" quotePrefix="0" xfId="0">
      <alignment horizontal="center" vertical="center" wrapText="1"/>
    </xf>
    <xf numFmtId="0" fontId="8" fillId="0" borderId="12" applyAlignment="1" pivotButton="0" quotePrefix="0" xfId="0">
      <alignment horizontal="right" vertical="center"/>
    </xf>
    <xf numFmtId="4" fontId="8" fillId="0" borderId="12" applyAlignment="1" pivotButton="0" quotePrefix="0" xfId="0">
      <alignment horizontal="right" vertical="center"/>
    </xf>
    <xf numFmtId="0" fontId="5" fillId="0" borderId="4" applyAlignment="1" pivotButton="0" quotePrefix="0" xfId="0">
      <alignment horizontal="left" vertical="center" wrapText="1"/>
    </xf>
    <xf numFmtId="0" fontId="7" fillId="0" borderId="10" applyAlignment="1" pivotButton="0" quotePrefix="0" xfId="0">
      <alignment vertical="center" wrapText="1"/>
    </xf>
    <xf numFmtId="0" fontId="2" fillId="0" borderId="4" applyAlignment="1" pivotButton="0" quotePrefix="0" xfId="0">
      <alignment horizontal="left" vertical="center" wrapText="1"/>
    </xf>
    <xf numFmtId="0" fontId="2" fillId="0" borderId="4" applyAlignment="1" pivotButton="0" quotePrefix="0" xfId="0">
      <alignment horizontal="center" vertical="center" wrapText="1"/>
    </xf>
    <xf numFmtId="0" fontId="6" fillId="0" borderId="12" applyAlignment="1" pivotButton="0" quotePrefix="0" xfId="0">
      <alignment horizontal="right" vertical="center"/>
    </xf>
    <xf numFmtId="4" fontId="6" fillId="0" borderId="12" applyAlignment="1" pivotButton="0" quotePrefix="0" xfId="0">
      <alignment horizontal="right" vertical="center"/>
    </xf>
    <xf numFmtId="0" fontId="2" fillId="0" borderId="4" applyAlignment="1" pivotButton="0" quotePrefix="0" xfId="0">
      <alignment horizontal="left" vertical="center" wrapText="1" indent="1"/>
    </xf>
    <xf numFmtId="0" fontId="2" fillId="0" borderId="12" applyAlignment="1" pivotButton="0" quotePrefix="0" xfId="0">
      <alignment horizontal="right" vertical="center"/>
    </xf>
    <xf numFmtId="4" fontId="2" fillId="0" borderId="12" applyAlignment="1" pivotButton="0" quotePrefix="0" xfId="0">
      <alignment horizontal="right" vertical="center"/>
    </xf>
    <xf numFmtId="0" fontId="1" fillId="0" borderId="13" applyAlignment="1" pivotButton="0" quotePrefix="0" xfId="0">
      <alignment vertical="center" wrapText="1"/>
    </xf>
    <xf numFmtId="0" fontId="2" fillId="0" borderId="1" applyAlignment="1" pivotButton="0" quotePrefix="0" xfId="0">
      <alignment horizontal="center" vertical="center" wrapText="1"/>
    </xf>
    <xf numFmtId="0" fontId="9" fillId="0" borderId="3" applyAlignment="1" pivotButton="0" quotePrefix="0" xfId="0">
      <alignment vertical="center" wrapText="1"/>
    </xf>
    <xf numFmtId="0" fontId="5" fillId="0" borderId="12" applyAlignment="1" pivotButton="0" quotePrefix="0" xfId="0">
      <alignment horizontal="center" vertical="center"/>
    </xf>
    <xf numFmtId="4" fontId="5" fillId="0" borderId="12" applyAlignment="1" pivotButton="0" quotePrefix="0" xfId="0">
      <alignment horizontal="right" vertical="center"/>
    </xf>
    <xf numFmtId="0" fontId="3" fillId="0" borderId="3" applyAlignment="1" pivotButton="0" quotePrefix="0" xfId="0">
      <alignment vertical="center" wrapText="1"/>
    </xf>
    <xf numFmtId="0" fontId="2" fillId="0" borderId="12" applyAlignment="1" pivotButton="0" quotePrefix="0" xfId="0">
      <alignment horizontal="center" vertical="center"/>
    </xf>
    <xf numFmtId="0" fontId="10" fillId="0" borderId="4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/>
    </xf>
    <xf numFmtId="0" fontId="1" fillId="0" borderId="8" applyAlignment="1" pivotButton="0" quotePrefix="0" xfId="0">
      <alignment horizontal="center" vertical="center" wrapText="1"/>
    </xf>
    <xf numFmtId="0" fontId="9" fillId="0" borderId="10" applyAlignment="1" pivotButton="0" quotePrefix="0" xfId="0">
      <alignment vertical="center" wrapText="1"/>
    </xf>
    <xf numFmtId="0" fontId="3" fillId="0" borderId="10" applyAlignment="1" pivotButton="0" quotePrefix="0" xfId="0">
      <alignment vertical="center" wrapText="1"/>
    </xf>
    <xf numFmtId="0" fontId="2" fillId="0" borderId="4" applyAlignment="1" pivotButton="0" quotePrefix="0" xfId="0">
      <alignment horizontal="left" vertical="center"/>
    </xf>
    <xf numFmtId="0" fontId="11" fillId="0" borderId="0" applyAlignment="1" pivotButton="0" quotePrefix="0" xfId="0">
      <alignment vertical="center" wrapText="1"/>
    </xf>
    <xf numFmtId="0" fontId="5" fillId="0" borderId="4" applyAlignment="1" pivotButton="0" quotePrefix="0" xfId="0">
      <alignment horizontal="left" vertical="center"/>
    </xf>
    <xf numFmtId="0" fontId="1" fillId="0" borderId="14" applyAlignment="1" pivotButton="0" quotePrefix="0" xfId="0">
      <alignment vertical="center" wrapText="1"/>
    </xf>
    <xf numFmtId="0" fontId="2" fillId="0" borderId="15" applyAlignment="1" pivotButton="0" quotePrefix="0" xfId="0">
      <alignment vertical="center" wrapText="1"/>
    </xf>
    <xf numFmtId="0" fontId="1" fillId="0" borderId="15" applyAlignment="1" pivotButton="0" quotePrefix="0" xfId="0">
      <alignment vertical="center" wrapText="1"/>
    </xf>
    <xf numFmtId="0" fontId="4" fillId="0" borderId="16" applyAlignment="1" pivotButton="0" quotePrefix="0" xfId="0">
      <alignment horizontal="center" vertical="center"/>
    </xf>
    <xf numFmtId="0" fontId="1" fillId="0" borderId="17" applyAlignment="1" pivotButton="0" quotePrefix="0" xfId="0">
      <alignment vertical="center" wrapText="1"/>
    </xf>
    <xf numFmtId="0" fontId="1" fillId="0" borderId="18" applyAlignment="1" pivotButton="0" quotePrefix="0" xfId="0">
      <alignment vertical="center" wrapText="1"/>
    </xf>
    <xf numFmtId="0" fontId="1" fillId="0" borderId="1" applyAlignment="1" pivotButton="0" quotePrefix="0" xfId="0">
      <alignment vertical="center"/>
    </xf>
    <xf numFmtId="0" fontId="2" fillId="0" borderId="1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1" fillId="0" borderId="2" applyAlignment="1" pivotButton="0" quotePrefix="0" xfId="0">
      <alignment vertical="center"/>
    </xf>
    <xf numFmtId="0" fontId="2" fillId="0" borderId="2" applyAlignment="1" pivotButton="0" quotePrefix="0" xfId="0">
      <alignment vertical="center"/>
    </xf>
    <xf numFmtId="0" fontId="6" fillId="0" borderId="2" applyAlignment="1" pivotButton="0" quotePrefix="0" xfId="0">
      <alignment horizontal="center" vertical="center"/>
    </xf>
    <xf numFmtId="0" fontId="1" fillId="0" borderId="3" applyAlignment="1" pivotButton="0" quotePrefix="0" xfId="0">
      <alignment vertical="center"/>
    </xf>
    <xf numFmtId="0" fontId="5" fillId="2" borderId="4" applyAlignment="1" pivotButton="0" quotePrefix="0" xfId="0">
      <alignment horizontal="center" vertical="center"/>
    </xf>
    <xf numFmtId="0" fontId="7" fillId="0" borderId="3" applyAlignment="1" pivotButton="0" quotePrefix="0" xfId="0">
      <alignment vertical="center"/>
    </xf>
    <xf numFmtId="0" fontId="5" fillId="0" borderId="4" applyAlignment="1" pivotButton="0" quotePrefix="0" xfId="0">
      <alignment horizontal="center" vertical="center"/>
    </xf>
    <xf numFmtId="0" fontId="1" fillId="0" borderId="8" applyAlignment="1" pivotButton="0" quotePrefix="0" xfId="0">
      <alignment vertical="center"/>
    </xf>
    <xf numFmtId="0" fontId="1" fillId="0" borderId="10" applyAlignment="1" pivotButton="0" quotePrefix="0" xfId="0">
      <alignment vertical="center"/>
    </xf>
    <xf numFmtId="0" fontId="7" fillId="0" borderId="10" applyAlignment="1" pivotButton="0" quotePrefix="0" xfId="0">
      <alignment vertical="center"/>
    </xf>
    <xf numFmtId="0" fontId="1" fillId="0" borderId="13" applyAlignment="1" pivotButton="0" quotePrefix="0" xfId="0">
      <alignment vertical="center"/>
    </xf>
    <xf numFmtId="0" fontId="5" fillId="2" borderId="12" applyAlignment="1" pivotButton="0" quotePrefix="0" xfId="0">
      <alignment horizontal="center" vertical="center"/>
    </xf>
    <xf numFmtId="4" fontId="8" fillId="0" borderId="4" applyAlignment="1" pivotButton="0" quotePrefix="0" xfId="0">
      <alignment horizontal="right" vertical="center"/>
    </xf>
    <xf numFmtId="0" fontId="2" fillId="0" borderId="12" applyAlignment="1" pivotButton="0" quotePrefix="0" xfId="0">
      <alignment horizontal="left" vertical="center" wrapText="1"/>
    </xf>
    <xf numFmtId="4" fontId="6" fillId="0" borderId="4" applyAlignment="1" pivotButton="0" quotePrefix="0" xfId="0">
      <alignment horizontal="right" vertical="center"/>
    </xf>
    <xf numFmtId="0" fontId="3" fillId="0" borderId="8" applyAlignment="1" pivotButton="0" quotePrefix="0" xfId="0">
      <alignment vertical="center" wrapText="1"/>
    </xf>
    <xf numFmtId="0" fontId="12" fillId="0" borderId="0" applyAlignment="1" pivotButton="0" quotePrefix="0" xfId="0">
      <alignment vertical="center"/>
    </xf>
    <xf numFmtId="0" fontId="4" fillId="0" borderId="3" applyAlignment="1" pivotButton="0" quotePrefix="0" xfId="0">
      <alignment horizontal="center" vertical="center"/>
    </xf>
    <xf numFmtId="0" fontId="11" fillId="0" borderId="3" applyAlignment="1" pivotButton="0" quotePrefix="0" xfId="0">
      <alignment vertical="center" wrapText="1"/>
    </xf>
    <xf numFmtId="4" fontId="13" fillId="0" borderId="12" applyAlignment="1" pivotButton="0" quotePrefix="0" xfId="0">
      <alignment horizontal="right" vertical="center"/>
    </xf>
    <xf numFmtId="0" fontId="11" fillId="0" borderId="10" applyAlignment="1" pivotButton="0" quotePrefix="0" xfId="0">
      <alignment vertical="center" wrapText="1"/>
    </xf>
    <xf numFmtId="0" fontId="3" fillId="0" borderId="3" applyAlignment="1" pivotButton="0" quotePrefix="0" xfId="0">
      <alignment vertical="center" wrapText="1"/>
    </xf>
    <xf numFmtId="0" fontId="2" fillId="0" borderId="4" applyAlignment="1" pivotButton="0" quotePrefix="0" xfId="0">
      <alignment horizontal="left" vertical="center" wrapText="1" indent="1"/>
    </xf>
    <xf numFmtId="4" fontId="6" fillId="0" borderId="12" applyAlignment="1" pivotButton="0" quotePrefix="0" xfId="0">
      <alignment horizontal="right" vertical="center"/>
    </xf>
    <xf numFmtId="0" fontId="3" fillId="0" borderId="9" applyAlignment="1" pivotButton="0" quotePrefix="0" xfId="0">
      <alignment vertical="center" wrapText="1"/>
    </xf>
    <xf numFmtId="0" fontId="2" fillId="3" borderId="4" applyAlignment="1" pivotButton="0" quotePrefix="0" xfId="0">
      <alignment horizontal="left" vertical="center"/>
    </xf>
    <xf numFmtId="0" fontId="2" fillId="3" borderId="4" applyAlignment="1" pivotButton="0" quotePrefix="0" xfId="0">
      <alignment horizontal="left" vertical="center" wrapText="1"/>
    </xf>
    <xf numFmtId="0" fontId="3" fillId="0" borderId="0" applyAlignment="1" pivotButton="0" quotePrefix="0" xfId="0">
      <alignment vertical="center" wrapText="1"/>
    </xf>
    <xf numFmtId="0" fontId="3" fillId="0" borderId="13" applyAlignment="1" pivotButton="0" quotePrefix="0" xfId="0">
      <alignment vertical="center" wrapText="1"/>
    </xf>
    <xf numFmtId="0" fontId="3" fillId="0" borderId="11" applyAlignment="1" pivotButton="0" quotePrefix="0" xfId="0">
      <alignment vertical="center" wrapText="1"/>
    </xf>
    <xf numFmtId="0" fontId="5" fillId="3" borderId="4" applyAlignment="1" pivotButton="0" quotePrefix="0" xfId="0">
      <alignment horizontal="center" vertical="center"/>
    </xf>
    <xf numFmtId="0" fontId="1" fillId="0" borderId="0" applyAlignment="1" pivotButton="0" quotePrefix="0" xfId="0">
      <alignment vertical="center" wrapText="1"/>
    </xf>
    <xf numFmtId="0" fontId="2" fillId="0" borderId="4" applyAlignment="1" pivotButton="0" quotePrefix="0" xfId="0">
      <alignment horizontal="left" vertical="center"/>
    </xf>
    <xf numFmtId="0" fontId="2" fillId="0" borderId="4" applyAlignment="1" pivotButton="0" quotePrefix="0" xfId="0">
      <alignment horizontal="left" vertical="center" wrapText="1"/>
    </xf>
    <xf numFmtId="4" fontId="6" fillId="0" borderId="4" applyAlignment="1" pivotButton="0" quotePrefix="0" xfId="0">
      <alignment horizontal="right" vertical="center"/>
    </xf>
    <xf numFmtId="0" fontId="7" fillId="0" borderId="10" applyAlignment="1" pivotButton="0" quotePrefix="0" xfId="0">
      <alignment vertical="center" wrapText="1"/>
    </xf>
    <xf numFmtId="0" fontId="1" fillId="0" borderId="9" applyAlignment="1" pivotButton="0" quotePrefix="0" xfId="0">
      <alignment vertical="center"/>
    </xf>
    <xf numFmtId="0" fontId="2" fillId="0" borderId="12" applyAlignment="1" pivotButton="0" quotePrefix="0" xfId="0">
      <alignment horizontal="left" vertical="center"/>
    </xf>
    <xf numFmtId="0" fontId="5" fillId="2" borderId="5" applyAlignment="1" pivotButton="0" quotePrefix="0" xfId="0">
      <alignment horizontal="center" vertical="center"/>
    </xf>
    <xf numFmtId="0" fontId="5" fillId="2" borderId="7" applyAlignment="1" pivotButton="0" quotePrefix="0" xfId="0">
      <alignment horizontal="center" vertical="center"/>
    </xf>
    <xf numFmtId="0" fontId="1" fillId="0" borderId="10" applyAlignment="1" pivotButton="0" quotePrefix="0" xfId="0">
      <alignment vertical="center"/>
    </xf>
    <xf numFmtId="0" fontId="3" fillId="0" borderId="10" applyAlignment="1" pivotButton="0" quotePrefix="0" xfId="0">
      <alignment vertical="center" wrapText="1"/>
    </xf>
    <xf numFmtId="0" fontId="14" fillId="0" borderId="2" applyAlignment="1" pivotButton="0" quotePrefix="0" xfId="0">
      <alignment vertical="center"/>
    </xf>
    <xf numFmtId="0" fontId="6" fillId="0" borderId="2" applyAlignment="1" pivotButton="0" quotePrefix="0" xfId="0">
      <alignment horizontal="right" vertical="center"/>
    </xf>
    <xf numFmtId="0" fontId="6" fillId="0" borderId="3" applyAlignment="1" pivotButton="0" quotePrefix="0" xfId="0">
      <alignment vertical="center"/>
    </xf>
    <xf numFmtId="0" fontId="5" fillId="2" borderId="12" applyAlignment="1" pivotButton="0" quotePrefix="0" xfId="0">
      <alignment horizontal="center" vertical="center" wrapText="1"/>
    </xf>
    <xf numFmtId="0" fontId="3" fillId="0" borderId="3" applyAlignment="1" pivotButton="0" quotePrefix="0" xfId="0">
      <alignment vertical="center"/>
    </xf>
    <xf numFmtId="0" fontId="10" fillId="0" borderId="12" applyAlignment="1" pivotButton="0" quotePrefix="0" xfId="0">
      <alignment horizontal="left" vertical="center" wrapText="1"/>
    </xf>
    <xf numFmtId="0" fontId="15" fillId="0" borderId="0" applyAlignment="1" pivotButton="0" quotePrefix="0" xfId="0">
      <alignment horizontal="center" vertical="center" wrapText="1"/>
    </xf>
    <xf numFmtId="0" fontId="16" fillId="0" borderId="0" applyAlignment="1" pivotButton="0" quotePrefix="0" xfId="0">
      <alignment horizontal="center" vertical="center" wrapText="1"/>
    </xf>
    <xf numFmtId="164" fontId="17" fillId="0" borderId="0" applyAlignment="1" pivotButton="0" quotePrefix="0" xfId="0">
      <alignment horizontal="center" vertical="center" wrapText="1"/>
    </xf>
    <xf numFmtId="0" fontId="0" fillId="0" borderId="0" pivotButton="0" quotePrefix="0" xfId="0"/>
    <xf numFmtId="164" fontId="17" fillId="0" borderId="0" applyAlignment="1" pivotButton="0" quotePrefix="0" xfId="0">
      <alignment horizontal="center" vertical="center" wrapText="1"/>
    </xf>
    <xf numFmtId="0" fontId="0" fillId="0" borderId="10" pivotButton="0" quotePrefix="0" xfId="0"/>
    <xf numFmtId="0" fontId="0" fillId="0" borderId="16" pivotButton="0" quotePrefix="0" xfId="0"/>
    <xf numFmtId="0" fontId="0" fillId="0" borderId="17" pivotButton="0" quotePrefix="0" xfId="0"/>
    <xf numFmtId="0" fontId="0" fillId="0" borderId="29" pivotButton="0" quotePrefix="0" xfId="0"/>
    <xf numFmtId="0" fontId="0" fillId="0" borderId="30" pivotButton="0" quotePrefix="0" xfId="0"/>
    <xf numFmtId="0" fontId="0" fillId="0" borderId="33" pivotButton="0" quotePrefix="0" xfId="0"/>
    <xf numFmtId="0" fontId="0" fillId="0" borderId="13" pivotButton="0" quotePrefix="0" xfId="0"/>
    <xf numFmtId="0" fontId="0" fillId="0" borderId="18" pivotButton="0" quotePrefix="0" xfId="0"/>
    <xf numFmtId="0" fontId="0" fillId="0" borderId="11" pivotButton="0" quotePrefix="0" xfId="0"/>
    <xf numFmtId="0" fontId="0" fillId="0" borderId="36" pivotButton="0" quotePrefix="0" xfId="0"/>
    <xf numFmtId="0" fontId="0" fillId="0" borderId="37" pivotButton="0" quotePrefix="0" xfId="0"/>
    <xf numFmtId="0" fontId="0" fillId="0" borderId="7" pivotButton="0" quotePrefix="0" xfId="0"/>
    <xf numFmtId="0" fontId="0" fillId="0" borderId="34" pivotButton="0" quotePrefix="0" xfId="0"/>
    <xf numFmtId="0" fontId="0" fillId="0" borderId="35" pivotButton="0" quotePrefix="0" xfId="0"/>
    <xf numFmtId="0" fontId="0" fillId="0" borderId="6" pivotButton="0" quotePrefix="0" xfId="0"/>
    <xf numFmtId="0" fontId="0" fillId="0" borderId="39" pivotButton="0" quotePrefix="0" xfId="0"/>
    <xf numFmtId="0" fontId="0" fillId="0" borderId="32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styles" Target="styles.xml" Id="rId20"/><Relationship Type="http://schemas.openxmlformats.org/officeDocument/2006/relationships/theme" Target="theme/theme1.xml" Id="rId21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3"/>
  <sheetViews>
    <sheetView tabSelected="1" workbookViewId="0">
      <selection activeCell="A14" sqref="A14"/>
    </sheetView>
  </sheetViews>
  <sheetFormatPr baseColWidth="8" defaultColWidth="10" defaultRowHeight="13.5" outlineLevelRow="2"/>
  <cols>
    <col width="143.616666666667" customWidth="1" style="111" min="1" max="1"/>
  </cols>
  <sheetData>
    <row r="1" ht="170.9" customHeight="1" s="111">
      <c r="A1" s="108" t="inlineStr">
        <is>
          <t>2023年广汉市本级部门预算表</t>
        </is>
      </c>
    </row>
    <row r="2" ht="74.25" customHeight="1" s="111">
      <c r="A2" s="109" t="inlineStr">
        <is>
          <t>预算部门：广汉市民政局（部门）</t>
        </is>
      </c>
    </row>
    <row r="3" ht="128.15" customHeight="1" s="111">
      <c r="A3" s="112" t="n">
        <v>44954</v>
      </c>
    </row>
  </sheetData>
  <pageMargins left="0.75" right="0.75" top="0.270000010728836" bottom="0.270000010728836" header="0" footer="0"/>
  <pageSetup orientation="portrait" paperSize="9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G9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18.3583333333333" customWidth="1" style="111" min="2" max="2"/>
    <col width="41.0333333333333" customWidth="1" style="111" min="3" max="3"/>
    <col width="16.4083333333333" customWidth="1" style="111" min="4" max="6"/>
    <col width="1.53333333333333" customWidth="1" style="111" min="7" max="7"/>
  </cols>
  <sheetData>
    <row r="1" ht="14.3" customHeight="1" s="111">
      <c r="A1" s="11" t="n"/>
      <c r="B1" s="3" t="n"/>
      <c r="C1" s="3" t="n"/>
      <c r="D1" s="2" t="n"/>
      <c r="E1" s="2" t="n"/>
      <c r="F1" s="2" t="n"/>
      <c r="G1" s="20" t="n"/>
    </row>
    <row r="2" ht="19.9" customHeight="1" s="111">
      <c r="A2" s="11" t="n"/>
      <c r="B2" s="5" t="inlineStr">
        <is>
          <t>国有资本经营预算支出表</t>
        </is>
      </c>
      <c r="C2" s="113" t="n"/>
      <c r="D2" s="113" t="n"/>
      <c r="E2" s="113" t="n"/>
      <c r="F2" s="114" t="n"/>
      <c r="G2" s="20" t="inlineStr">
        <is>
          <t xml:space="preserve"> </t>
        </is>
      </c>
    </row>
    <row r="3" ht="17.05" customHeight="1" s="111">
      <c r="A3" s="18" t="n"/>
      <c r="B3" s="7" t="n"/>
      <c r="C3" s="49" t="n"/>
      <c r="D3" s="6" t="n"/>
      <c r="E3" s="6" t="n"/>
      <c r="F3" s="17" t="inlineStr">
        <is>
          <t>金额单位：万元</t>
        </is>
      </c>
      <c r="G3" s="22" t="n"/>
    </row>
    <row r="4" ht="21.35" customHeight="1" s="111">
      <c r="A4" s="11" t="n"/>
      <c r="B4" s="64" t="inlineStr">
        <is>
          <t>科目编码</t>
        </is>
      </c>
      <c r="C4" s="64" t="inlineStr">
        <is>
          <t>科目名称</t>
        </is>
      </c>
      <c r="D4" s="10" t="inlineStr">
        <is>
          <t>合计</t>
        </is>
      </c>
      <c r="E4" s="10" t="inlineStr">
        <is>
          <t>基本支出</t>
        </is>
      </c>
      <c r="F4" s="10" t="inlineStr">
        <is>
          <t>项目支出</t>
        </is>
      </c>
      <c r="G4" s="20" t="n"/>
    </row>
    <row r="5" ht="19.9" customHeight="1" s="111">
      <c r="A5" s="23" t="n"/>
      <c r="B5" s="66" t="inlineStr">
        <is>
          <t>合    计</t>
        </is>
      </c>
      <c r="C5" s="123" t="n"/>
      <c r="D5" s="72" t="n"/>
      <c r="E5" s="72" t="n"/>
      <c r="F5" s="72" t="n"/>
      <c r="G5" s="95" t="n"/>
    </row>
    <row r="6" ht="19.9" customHeight="1" s="111">
      <c r="A6" s="11" t="n"/>
      <c r="B6" s="85" t="n"/>
      <c r="C6" s="86" t="inlineStr"/>
      <c r="D6" s="83" t="n"/>
      <c r="E6" s="94" t="n"/>
      <c r="F6" s="94" t="n"/>
      <c r="G6" s="20" t="n"/>
    </row>
    <row r="7" ht="19.9" customHeight="1" s="111">
      <c r="A7" s="87" t="n"/>
      <c r="B7" s="85" t="n"/>
      <c r="C7" s="86" t="inlineStr"/>
      <c r="D7" s="83" t="n"/>
      <c r="E7" s="94" t="n"/>
      <c r="F7" s="94" t="n"/>
      <c r="G7" s="87" t="n"/>
    </row>
    <row r="8" ht="19.9" customHeight="1" s="111">
      <c r="A8" s="23" t="n"/>
      <c r="B8" s="85" t="n"/>
      <c r="C8" s="86" t="inlineStr"/>
      <c r="D8" s="83" t="n"/>
      <c r="E8" s="94" t="n"/>
      <c r="F8" s="94" t="n"/>
      <c r="G8" s="95" t="n"/>
    </row>
    <row r="9" ht="11.3" customHeight="1" s="111">
      <c r="A9" s="88" t="n"/>
      <c r="B9" s="75" t="inlineStr">
        <is>
          <t xml:space="preserve"> </t>
        </is>
      </c>
      <c r="C9" s="75" t="n"/>
      <c r="D9" s="75" t="n"/>
      <c r="E9" s="75" t="n"/>
      <c r="F9" s="75" t="n"/>
      <c r="G9" s="87" t="n"/>
    </row>
  </sheetData>
  <mergeCells count="2">
    <mergeCell ref="B5:C5"/>
    <mergeCell ref="B2:F2"/>
  </mergeCells>
  <pageMargins left="0.75" right="0.75" top="0.270000010728836" bottom="0.270000010728836" header="0" footer="0"/>
  <pageSetup orientation="portrait" paperSize="9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56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41.0333333333333" customWidth="1" style="111" min="2" max="2"/>
    <col width="16.4083333333333" customWidth="1" style="111" min="3" max="5"/>
    <col width="16.4666666666667" customWidth="1" style="111" min="6" max="6"/>
    <col width="19.3166666666667" customWidth="1" style="111" min="7" max="7"/>
    <col width="18.6333333333333" customWidth="1" style="111" min="8" max="8"/>
    <col width="16.4083333333333" customWidth="1" style="111" min="9" max="9"/>
    <col width="1.53333333333333" customWidth="1" style="111" min="10" max="10"/>
    <col width="9.766666666666669" customWidth="1" style="111" min="11" max="12"/>
  </cols>
  <sheetData>
    <row r="1" ht="14.3" customHeight="1" s="111">
      <c r="A1" s="81" t="n"/>
      <c r="B1" s="3" t="n"/>
      <c r="C1" s="3" t="n"/>
      <c r="D1" s="2" t="n"/>
      <c r="E1" s="2" t="n"/>
      <c r="F1" s="2" t="n"/>
      <c r="G1" s="2" t="inlineStr">
        <is>
          <t xml:space="preserve">
</t>
        </is>
      </c>
      <c r="H1" s="2" t="n"/>
      <c r="I1" s="2" t="n"/>
      <c r="J1" s="20" t="n"/>
    </row>
    <row r="2" ht="19.9" customHeight="1" s="111">
      <c r="A2" s="81" t="n"/>
      <c r="B2" s="5" t="inlineStr">
        <is>
          <t>支出功能分类预算表</t>
        </is>
      </c>
      <c r="C2" s="113" t="n"/>
      <c r="D2" s="113" t="n"/>
      <c r="E2" s="113" t="n"/>
      <c r="F2" s="113" t="n"/>
      <c r="G2" s="113" t="n"/>
      <c r="H2" s="113" t="n"/>
      <c r="I2" s="114" t="n"/>
      <c r="J2" s="20" t="inlineStr">
        <is>
          <t xml:space="preserve"> </t>
        </is>
      </c>
    </row>
    <row r="3" ht="17.05" customHeight="1" s="111">
      <c r="A3" s="81" t="n"/>
      <c r="B3" s="7" t="n"/>
      <c r="C3" s="115" t="n"/>
      <c r="D3" s="6" t="n"/>
      <c r="E3" s="6" t="n"/>
      <c r="F3" s="6" t="n"/>
      <c r="G3" s="6" t="n"/>
      <c r="H3" s="17" t="n"/>
      <c r="I3" s="17" t="inlineStr">
        <is>
          <t>金额单位：万元</t>
        </is>
      </c>
      <c r="J3" s="20" t="n"/>
    </row>
    <row r="4" ht="21.35" customHeight="1" s="111">
      <c r="A4" s="81" t="n"/>
      <c r="B4" s="10" t="inlineStr">
        <is>
          <t>预算单位/支出功能分类科目</t>
        </is>
      </c>
      <c r="C4" s="10" t="inlineStr">
        <is>
          <t>合计</t>
        </is>
      </c>
      <c r="D4" s="10" t="inlineStr">
        <is>
          <t>财政拨款</t>
        </is>
      </c>
      <c r="E4" s="122" t="n"/>
      <c r="F4" s="122" t="n"/>
      <c r="G4" s="123" t="n"/>
      <c r="H4" s="10" t="inlineStr">
        <is>
          <t>财政专户管理资金</t>
        </is>
      </c>
      <c r="I4" s="10" t="inlineStr">
        <is>
          <t>单位资金</t>
        </is>
      </c>
      <c r="J4" s="20" t="n"/>
    </row>
    <row r="5" ht="21.35" customHeight="1" s="111">
      <c r="A5" s="81" t="n"/>
      <c r="B5" s="124" t="n"/>
      <c r="C5" s="124" t="n"/>
      <c r="D5" s="10" t="inlineStr">
        <is>
          <t>小计</t>
        </is>
      </c>
      <c r="E5" s="10" t="inlineStr">
        <is>
          <t>一般公共预算</t>
        </is>
      </c>
      <c r="F5" s="10" t="inlineStr">
        <is>
          <t>政府性基金预算</t>
        </is>
      </c>
      <c r="G5" s="10" t="inlineStr">
        <is>
          <t>国有资本经营预算</t>
        </is>
      </c>
      <c r="H5" s="124" t="n"/>
      <c r="I5" s="124" t="n"/>
      <c r="J5" s="20" t="n"/>
    </row>
    <row r="6" ht="19.9" customHeight="1" s="111">
      <c r="A6" s="81" t="n"/>
      <c r="B6" s="24" t="inlineStr">
        <is>
          <t>合 计</t>
        </is>
      </c>
      <c r="C6" s="26">
        <f>C7+C33+C41+C49</f>
        <v/>
      </c>
      <c r="D6" s="26">
        <f>D7+D33+D41+D49</f>
        <v/>
      </c>
      <c r="E6" s="26">
        <f>E7+E33+E41+E49</f>
        <v/>
      </c>
      <c r="F6" s="26" t="n"/>
      <c r="G6" s="26" t="n"/>
      <c r="H6" s="26" t="n"/>
      <c r="I6" s="26" t="n"/>
      <c r="J6" s="95" t="n"/>
    </row>
    <row r="7" ht="19.9" customHeight="1" s="111">
      <c r="A7" s="81" t="n"/>
      <c r="B7" s="93" t="inlineStr">
        <is>
          <t>318001-广汉市民政局</t>
        </is>
      </c>
      <c r="C7" s="83" t="n">
        <v>4956.03</v>
      </c>
      <c r="D7" s="83" t="n">
        <v>4956.03</v>
      </c>
      <c r="E7" s="83" t="n">
        <v>4956.03</v>
      </c>
      <c r="F7" s="83" t="n"/>
      <c r="G7" s="83" t="n"/>
      <c r="H7" s="83" t="n"/>
      <c r="I7" s="83" t="n"/>
      <c r="J7" s="20" t="n"/>
    </row>
    <row r="8" ht="19.9" customHeight="1" s="111">
      <c r="A8" s="81" t="n"/>
      <c r="B8" s="82" t="inlineStr">
        <is>
          <t>2080201-行政运行</t>
        </is>
      </c>
      <c r="C8" s="94" t="n">
        <v>278.68</v>
      </c>
      <c r="D8" s="83" t="n">
        <v>278.68</v>
      </c>
      <c r="E8" s="83" t="n">
        <v>278.68</v>
      </c>
      <c r="F8" s="83" t="n"/>
      <c r="G8" s="83" t="n"/>
      <c r="H8" s="83" t="n"/>
      <c r="I8" s="83" t="n"/>
      <c r="J8" s="20" t="n"/>
    </row>
    <row r="9" ht="19.9" customHeight="1" s="111">
      <c r="A9" s="119" t="n"/>
      <c r="B9" s="82" t="inlineStr">
        <is>
          <t>2080208-基层政权建设和社区治理</t>
        </is>
      </c>
      <c r="C9" s="94" t="n">
        <v>39</v>
      </c>
      <c r="D9" s="83" t="n">
        <v>39</v>
      </c>
      <c r="E9" s="83" t="n">
        <v>39</v>
      </c>
      <c r="F9" s="83" t="n"/>
      <c r="G9" s="83" t="n"/>
      <c r="H9" s="83" t="n"/>
      <c r="I9" s="83" t="n"/>
    </row>
    <row r="10" ht="19.9" customHeight="1" s="111">
      <c r="A10" s="119" t="n"/>
      <c r="B10" s="82" t="inlineStr">
        <is>
          <t>2080299-其他民政管理事务支出</t>
        </is>
      </c>
      <c r="C10" s="94" t="n">
        <v>342.2</v>
      </c>
      <c r="D10" s="83" t="n">
        <v>342.2</v>
      </c>
      <c r="E10" s="83" t="n">
        <v>342.2</v>
      </c>
      <c r="F10" s="83" t="n"/>
      <c r="G10" s="83" t="n"/>
      <c r="H10" s="83" t="n"/>
      <c r="I10" s="83" t="n"/>
    </row>
    <row r="11" ht="19.9" customHeight="1" s="111">
      <c r="A11" s="119" t="n"/>
      <c r="B11" s="82" t="inlineStr">
        <is>
          <t>2080501-行政单位离退休</t>
        </is>
      </c>
      <c r="C11" s="94" t="n">
        <v>2.16</v>
      </c>
      <c r="D11" s="83" t="n">
        <v>2.16</v>
      </c>
      <c r="E11" s="83" t="n">
        <v>2.16</v>
      </c>
      <c r="F11" s="83" t="n"/>
      <c r="G11" s="83" t="n"/>
      <c r="H11" s="83" t="n"/>
      <c r="I11" s="83" t="n"/>
    </row>
    <row r="12" ht="19.9" customHeight="1" s="111">
      <c r="A12" s="119" t="n"/>
      <c r="B12" s="82" t="inlineStr">
        <is>
          <t>2080505-机关事业单位基本养老保险缴费支出</t>
        </is>
      </c>
      <c r="C12" s="94" t="n">
        <v>63.79</v>
      </c>
      <c r="D12" s="83" t="n">
        <v>63.79</v>
      </c>
      <c r="E12" s="83" t="n">
        <v>63.79</v>
      </c>
      <c r="F12" s="83" t="n"/>
      <c r="G12" s="83" t="n"/>
      <c r="H12" s="83" t="n"/>
      <c r="I12" s="83" t="n"/>
    </row>
    <row r="13" ht="19.9" customHeight="1" s="111">
      <c r="A13" s="119" t="n"/>
      <c r="B13" s="82" t="inlineStr">
        <is>
          <t>2080506-机关事业单位职业年金缴费支出</t>
        </is>
      </c>
      <c r="C13" s="94" t="n">
        <v>31.9</v>
      </c>
      <c r="D13" s="83" t="n">
        <v>31.9</v>
      </c>
      <c r="E13" s="83" t="n">
        <v>31.9</v>
      </c>
      <c r="F13" s="83" t="n"/>
      <c r="G13" s="83" t="n"/>
      <c r="H13" s="83" t="n"/>
      <c r="I13" s="83" t="n"/>
    </row>
    <row r="14" ht="19.9" customHeight="1" s="111">
      <c r="A14" s="119" t="n"/>
      <c r="B14" s="82" t="inlineStr">
        <is>
          <t>2080599-其他行政事业单位养老支出</t>
        </is>
      </c>
      <c r="C14" s="94" t="n">
        <v>57.36</v>
      </c>
      <c r="D14" s="83" t="n">
        <v>57.36</v>
      </c>
      <c r="E14" s="83" t="n">
        <v>57.36</v>
      </c>
      <c r="F14" s="83" t="n"/>
      <c r="G14" s="83" t="n"/>
      <c r="H14" s="83" t="n"/>
      <c r="I14" s="83" t="n"/>
    </row>
    <row r="15" ht="19.9" customHeight="1" s="111">
      <c r="A15" s="119" t="n"/>
      <c r="B15" s="82" t="inlineStr">
        <is>
          <t>2081001-儿童福利</t>
        </is>
      </c>
      <c r="C15" s="94" t="n">
        <v>24.39</v>
      </c>
      <c r="D15" s="83" t="n">
        <v>24.39</v>
      </c>
      <c r="E15" s="83" t="n">
        <v>24.39</v>
      </c>
      <c r="F15" s="83" t="n"/>
      <c r="G15" s="83" t="n"/>
      <c r="H15" s="83" t="n"/>
      <c r="I15" s="83" t="n"/>
    </row>
    <row r="16" ht="19.9" customHeight="1" s="111">
      <c r="A16" s="119" t="n"/>
      <c r="B16" s="82" t="inlineStr">
        <is>
          <t>2081002-老年福利</t>
        </is>
      </c>
      <c r="C16" s="94" t="n">
        <v>1171.8</v>
      </c>
      <c r="D16" s="83" t="n">
        <v>1171.8</v>
      </c>
      <c r="E16" s="83" t="n">
        <v>1171.8</v>
      </c>
      <c r="F16" s="83" t="n"/>
      <c r="G16" s="83" t="n"/>
      <c r="H16" s="83" t="n"/>
      <c r="I16" s="83" t="n"/>
    </row>
    <row r="17" ht="19.9" customHeight="1" s="111">
      <c r="A17" s="119" t="n"/>
      <c r="B17" s="82" t="inlineStr">
        <is>
          <t>2081004-殡葬</t>
        </is>
      </c>
      <c r="C17" s="94" t="n">
        <v>255</v>
      </c>
      <c r="D17" s="83" t="n">
        <v>255</v>
      </c>
      <c r="E17" s="83" t="n">
        <v>255</v>
      </c>
      <c r="F17" s="83" t="n"/>
      <c r="G17" s="83" t="n"/>
      <c r="H17" s="83" t="n"/>
      <c r="I17" s="83" t="n"/>
    </row>
    <row r="18" ht="19.9" customFormat="1" customHeight="1" s="1">
      <c r="A18" s="119" t="n"/>
      <c r="B18" s="82" t="inlineStr">
        <is>
          <t>2081006-养老服务</t>
        </is>
      </c>
      <c r="C18" s="83">
        <f>526.51-27.28</f>
        <v/>
      </c>
      <c r="D18" s="83">
        <f>526.51-27.28</f>
        <v/>
      </c>
      <c r="E18" s="83">
        <f>526.51-27.28</f>
        <v/>
      </c>
      <c r="F18" s="83" t="n"/>
      <c r="G18" s="83" t="n"/>
      <c r="H18" s="83" t="n"/>
      <c r="I18" s="83" t="n"/>
    </row>
    <row r="19" ht="19.9" customHeight="1" s="111">
      <c r="A19" s="119" t="n"/>
      <c r="B19" s="82" t="inlineStr">
        <is>
          <t>2081107-残疾人生活和护理补贴</t>
        </is>
      </c>
      <c r="C19" s="94" t="n">
        <v>467.28</v>
      </c>
      <c r="D19" s="83" t="n">
        <v>467.28</v>
      </c>
      <c r="E19" s="83" t="n">
        <v>467.28</v>
      </c>
      <c r="F19" s="83" t="n"/>
      <c r="G19" s="83" t="n"/>
      <c r="H19" s="83" t="n"/>
      <c r="I19" s="83" t="n"/>
    </row>
    <row r="20" ht="19.9" customHeight="1" s="111">
      <c r="A20" s="119" t="n"/>
      <c r="B20" s="82" t="inlineStr">
        <is>
          <t>2081901-城市最低生活保障金支出</t>
        </is>
      </c>
      <c r="C20" s="94" t="n">
        <v>455</v>
      </c>
      <c r="D20" s="83" t="n">
        <v>455</v>
      </c>
      <c r="E20" s="83" t="n">
        <v>455</v>
      </c>
      <c r="F20" s="83" t="n"/>
      <c r="G20" s="83" t="n"/>
      <c r="H20" s="83" t="n"/>
      <c r="I20" s="83" t="n"/>
    </row>
    <row r="21" ht="19.9" customHeight="1" s="111">
      <c r="A21" s="119" t="n"/>
      <c r="B21" s="82" t="inlineStr">
        <is>
          <t>2081902-农村最低生活保障金支出</t>
        </is>
      </c>
      <c r="C21" s="94" t="n">
        <v>525</v>
      </c>
      <c r="D21" s="83" t="n">
        <v>525</v>
      </c>
      <c r="E21" s="83" t="n">
        <v>525</v>
      </c>
      <c r="F21" s="83" t="n"/>
      <c r="G21" s="83" t="n"/>
      <c r="H21" s="83" t="n"/>
      <c r="I21" s="83" t="n"/>
    </row>
    <row r="22" ht="19.9" customHeight="1" s="111">
      <c r="A22" s="119" t="n"/>
      <c r="B22" s="82" t="inlineStr">
        <is>
          <t>2082001-临时救助支出</t>
        </is>
      </c>
      <c r="C22" s="94" t="n">
        <v>63</v>
      </c>
      <c r="D22" s="83" t="n">
        <v>63</v>
      </c>
      <c r="E22" s="83" t="n">
        <v>63</v>
      </c>
      <c r="F22" s="83" t="n"/>
      <c r="G22" s="83" t="n"/>
      <c r="H22" s="83" t="n"/>
      <c r="I22" s="83" t="n"/>
    </row>
    <row r="23" ht="19.9" customHeight="1" s="111">
      <c r="A23" s="119" t="n"/>
      <c r="B23" s="82" t="inlineStr">
        <is>
          <t>2082002-流浪乞讨人员救助支出</t>
        </is>
      </c>
      <c r="C23" s="94" t="n">
        <v>10</v>
      </c>
      <c r="D23" s="83" t="n">
        <v>10</v>
      </c>
      <c r="E23" s="83" t="n">
        <v>10</v>
      </c>
      <c r="F23" s="83" t="n"/>
      <c r="G23" s="83" t="n"/>
      <c r="H23" s="83" t="n"/>
      <c r="I23" s="83" t="n"/>
    </row>
    <row r="24" ht="19.9" customHeight="1" s="111">
      <c r="A24" s="119" t="n"/>
      <c r="B24" s="82" t="inlineStr">
        <is>
          <t>2082101-城市特困人员救助供养支出</t>
        </is>
      </c>
      <c r="C24" s="94" t="n">
        <v>48.05</v>
      </c>
      <c r="D24" s="83" t="n">
        <v>48.05</v>
      </c>
      <c r="E24" s="83" t="n">
        <v>48.05</v>
      </c>
      <c r="F24" s="83" t="n"/>
      <c r="G24" s="83" t="n"/>
      <c r="H24" s="83" t="n"/>
      <c r="I24" s="83" t="n"/>
    </row>
    <row r="25" ht="19.9" customHeight="1" s="111">
      <c r="A25" s="119" t="n"/>
      <c r="B25" s="82" t="inlineStr">
        <is>
          <t>2082102-农村特困人员救助供养支出</t>
        </is>
      </c>
      <c r="C25" s="94" t="n">
        <v>324.48</v>
      </c>
      <c r="D25" s="83" t="n">
        <v>324.48</v>
      </c>
      <c r="E25" s="83" t="n">
        <v>324.48</v>
      </c>
      <c r="F25" s="83" t="n"/>
      <c r="G25" s="83" t="n"/>
      <c r="H25" s="83" t="n"/>
      <c r="I25" s="83" t="n"/>
    </row>
    <row r="26" ht="19.9" customHeight="1" s="111">
      <c r="A26" s="119" t="n"/>
      <c r="B26" s="82" t="inlineStr">
        <is>
          <t>2082501-其他城市生活救助</t>
        </is>
      </c>
      <c r="C26" s="94" t="n">
        <v>95.48</v>
      </c>
      <c r="D26" s="83" t="n">
        <v>95.48</v>
      </c>
      <c r="E26" s="83" t="n">
        <v>95.48</v>
      </c>
      <c r="F26" s="83" t="n"/>
      <c r="G26" s="83" t="n"/>
      <c r="H26" s="83" t="n"/>
      <c r="I26" s="83" t="n"/>
    </row>
    <row r="27" ht="19.9" customHeight="1" s="111">
      <c r="A27" s="119" t="n"/>
      <c r="B27" s="82" t="inlineStr">
        <is>
          <t>2082502-其他农村生活救助</t>
        </is>
      </c>
      <c r="C27" s="94" t="n">
        <v>98</v>
      </c>
      <c r="D27" s="83" t="n">
        <v>98</v>
      </c>
      <c r="E27" s="83" t="n">
        <v>98</v>
      </c>
      <c r="F27" s="83" t="n"/>
      <c r="G27" s="83" t="n"/>
      <c r="H27" s="83" t="n"/>
      <c r="I27" s="83" t="n"/>
    </row>
    <row r="28" ht="19.9" customHeight="1" s="111">
      <c r="A28" s="119" t="n"/>
      <c r="B28" s="82" t="inlineStr">
        <is>
          <t>2089999-其他社会保障和就业支出</t>
        </is>
      </c>
      <c r="C28" s="94" t="n">
        <v>10</v>
      </c>
      <c r="D28" s="83" t="n">
        <v>10</v>
      </c>
      <c r="E28" s="83" t="n">
        <v>10</v>
      </c>
      <c r="F28" s="83" t="n"/>
      <c r="G28" s="83" t="n"/>
      <c r="H28" s="83" t="n"/>
      <c r="I28" s="83" t="n"/>
    </row>
    <row r="29" ht="19.9" customHeight="1" s="111">
      <c r="A29" s="119" t="n"/>
      <c r="B29" s="82" t="inlineStr">
        <is>
          <t>2101101-行政单位医疗</t>
        </is>
      </c>
      <c r="C29" s="94" t="n">
        <v>7.13</v>
      </c>
      <c r="D29" s="83" t="n">
        <v>7.13</v>
      </c>
      <c r="E29" s="83" t="n">
        <v>7.13</v>
      </c>
      <c r="F29" s="83" t="n"/>
      <c r="G29" s="83" t="n"/>
      <c r="H29" s="83" t="n"/>
      <c r="I29" s="83" t="n"/>
    </row>
    <row r="30" ht="19.9" customHeight="1" s="111">
      <c r="A30" s="119" t="n"/>
      <c r="B30" s="82" t="inlineStr">
        <is>
          <t>2101102-事业单位医疗</t>
        </is>
      </c>
      <c r="C30" s="94" t="n">
        <v>11.72</v>
      </c>
      <c r="D30" s="83" t="n">
        <v>11.72</v>
      </c>
      <c r="E30" s="83" t="n">
        <v>11.72</v>
      </c>
      <c r="F30" s="83" t="n"/>
      <c r="G30" s="83" t="n"/>
      <c r="H30" s="83" t="n"/>
      <c r="I30" s="83" t="n"/>
    </row>
    <row r="31" ht="19.9" customHeight="1" s="111">
      <c r="A31" s="119" t="n"/>
      <c r="B31" s="82" t="inlineStr">
        <is>
          <t>2101103-公务员医疗补助</t>
        </is>
      </c>
      <c r="C31" s="94" t="n">
        <v>18.43</v>
      </c>
      <c r="D31" s="83" t="n">
        <v>18.43</v>
      </c>
      <c r="E31" s="83" t="n">
        <v>18.43</v>
      </c>
      <c r="F31" s="83" t="n"/>
      <c r="G31" s="83" t="n"/>
      <c r="H31" s="83" t="n"/>
      <c r="I31" s="83" t="n"/>
    </row>
    <row r="32" ht="19.9" customHeight="1" s="111">
      <c r="A32" s="120" t="n"/>
      <c r="B32" s="82" t="inlineStr">
        <is>
          <t>2210201-住房公积金</t>
        </is>
      </c>
      <c r="C32" s="94" t="n">
        <v>56.95</v>
      </c>
      <c r="D32" s="83" t="n">
        <v>56.95</v>
      </c>
      <c r="E32" s="83" t="n">
        <v>56.95</v>
      </c>
      <c r="F32" s="83" t="n"/>
      <c r="G32" s="83" t="n"/>
      <c r="H32" s="83" t="n"/>
      <c r="I32" s="83" t="n"/>
      <c r="J32" s="128" t="n"/>
    </row>
    <row r="33" ht="19.9" customHeight="1" s="111">
      <c r="B33" s="93" t="inlineStr">
        <is>
          <t>318503-广汉市殡仪馆</t>
        </is>
      </c>
      <c r="C33" s="94" t="n">
        <v>1206.27</v>
      </c>
      <c r="D33" s="83" t="n">
        <v>1206.27</v>
      </c>
      <c r="E33" s="83" t="n">
        <v>1206.27</v>
      </c>
      <c r="F33" s="83" t="n"/>
      <c r="G33" s="83" t="n"/>
      <c r="H33" s="83" t="n"/>
      <c r="I33" s="83" t="n"/>
    </row>
    <row r="34" ht="19.9" customHeight="1" s="111">
      <c r="A34" s="81" t="n"/>
      <c r="B34" s="82" t="inlineStr">
        <is>
          <t>2080502-事业单位离退休</t>
        </is>
      </c>
      <c r="C34" s="94" t="n">
        <v>0.54</v>
      </c>
      <c r="D34" s="83" t="n">
        <v>0.54</v>
      </c>
      <c r="E34" s="83" t="n">
        <v>0.54</v>
      </c>
      <c r="F34" s="83" t="n"/>
      <c r="G34" s="83" t="n"/>
      <c r="H34" s="83" t="n"/>
      <c r="I34" s="83" t="n"/>
    </row>
    <row r="35" ht="19.9" customHeight="1" s="111">
      <c r="A35" s="119" t="n"/>
      <c r="B35" s="82" t="inlineStr">
        <is>
          <t>2080505-机关事业单位基本养老保险缴费支出</t>
        </is>
      </c>
      <c r="C35" s="94" t="n">
        <v>31.12</v>
      </c>
      <c r="D35" s="83" t="n">
        <v>31.12</v>
      </c>
      <c r="E35" s="83" t="n">
        <v>31.12</v>
      </c>
      <c r="F35" s="83" t="n"/>
      <c r="G35" s="83" t="n"/>
      <c r="H35" s="83" t="n"/>
      <c r="I35" s="83" t="n"/>
    </row>
    <row r="36" ht="19.9" customHeight="1" s="111">
      <c r="A36" s="119" t="n"/>
      <c r="B36" s="82" t="inlineStr">
        <is>
          <t>2080506-机关事业单位职业年金缴费支出</t>
        </is>
      </c>
      <c r="C36" s="94" t="n">
        <v>15.56</v>
      </c>
      <c r="D36" s="83" t="n">
        <v>15.56</v>
      </c>
      <c r="E36" s="83" t="n">
        <v>15.56</v>
      </c>
      <c r="F36" s="83" t="n"/>
      <c r="G36" s="83" t="n"/>
      <c r="H36" s="83" t="n"/>
      <c r="I36" s="83" t="n"/>
    </row>
    <row r="37" ht="19.9" customHeight="1" s="111">
      <c r="A37" s="119" t="n"/>
      <c r="B37" s="82" t="inlineStr">
        <is>
          <t>2081004-殡葬</t>
        </is>
      </c>
      <c r="C37" s="94" t="n">
        <v>1112.47</v>
      </c>
      <c r="D37" s="83" t="n">
        <v>1112.47</v>
      </c>
      <c r="E37" s="83" t="n">
        <v>1112.47</v>
      </c>
      <c r="F37" s="83" t="n"/>
      <c r="G37" s="83" t="n"/>
      <c r="H37" s="83" t="n"/>
      <c r="I37" s="83" t="n"/>
    </row>
    <row r="38" ht="19.9" customHeight="1" s="111">
      <c r="A38" s="119" t="n"/>
      <c r="B38" s="82" t="inlineStr">
        <is>
          <t>2101102-事业单位医疗</t>
        </is>
      </c>
      <c r="C38" s="94" t="n">
        <v>9.529999999999999</v>
      </c>
      <c r="D38" s="83" t="n">
        <v>9.529999999999999</v>
      </c>
      <c r="E38" s="83" t="n">
        <v>9.529999999999999</v>
      </c>
      <c r="F38" s="83" t="n"/>
      <c r="G38" s="83" t="n"/>
      <c r="H38" s="83" t="n"/>
      <c r="I38" s="83" t="n"/>
    </row>
    <row r="39" ht="19.9" customHeight="1" s="111">
      <c r="A39" s="119" t="n"/>
      <c r="B39" s="82" t="inlineStr">
        <is>
          <t>2101103-公务员医疗补助</t>
        </is>
      </c>
      <c r="C39" s="94" t="n">
        <v>9.09</v>
      </c>
      <c r="D39" s="83" t="n">
        <v>9.09</v>
      </c>
      <c r="E39" s="83" t="n">
        <v>9.09</v>
      </c>
      <c r="F39" s="83" t="n"/>
      <c r="G39" s="83" t="n"/>
      <c r="H39" s="83" t="n"/>
      <c r="I39" s="83" t="n"/>
    </row>
    <row r="40" ht="19.9" customHeight="1" s="111">
      <c r="A40" s="120" t="n"/>
      <c r="B40" s="82" t="inlineStr">
        <is>
          <t>2210201-住房公积金</t>
        </is>
      </c>
      <c r="C40" s="94" t="n">
        <v>27.96</v>
      </c>
      <c r="D40" s="83" t="n">
        <v>27.96</v>
      </c>
      <c r="E40" s="83" t="n">
        <v>27.96</v>
      </c>
      <c r="F40" s="83" t="n"/>
      <c r="G40" s="83" t="n"/>
      <c r="H40" s="83" t="n"/>
      <c r="I40" s="83" t="n"/>
    </row>
    <row r="41" ht="19.9" customHeight="1" s="111">
      <c r="B41" s="93" t="inlineStr">
        <is>
          <t>318504-广汉市龙泉山公墓服务处</t>
        </is>
      </c>
      <c r="C41" s="94" t="n">
        <v>587.14</v>
      </c>
      <c r="D41" s="83" t="n">
        <v>587.14</v>
      </c>
      <c r="E41" s="83" t="n">
        <v>587.14</v>
      </c>
      <c r="F41" s="83" t="n"/>
      <c r="G41" s="83" t="n"/>
      <c r="H41" s="83" t="n"/>
      <c r="I41" s="83" t="n"/>
    </row>
    <row r="42" ht="19.9" customHeight="1" s="111">
      <c r="A42" s="81" t="n"/>
      <c r="B42" s="82" t="inlineStr">
        <is>
          <t>2080502-事业单位离退休</t>
        </is>
      </c>
      <c r="C42" s="94" t="n">
        <v>0.21</v>
      </c>
      <c r="D42" s="83" t="n">
        <v>0.21</v>
      </c>
      <c r="E42" s="83" t="n">
        <v>0.21</v>
      </c>
      <c r="F42" s="83" t="n"/>
      <c r="G42" s="83" t="n"/>
      <c r="H42" s="83" t="n"/>
      <c r="I42" s="83" t="n"/>
    </row>
    <row r="43" ht="19.9" customHeight="1" s="111">
      <c r="A43" s="119" t="n"/>
      <c r="B43" s="82" t="inlineStr">
        <is>
          <t>2080505-机关事业单位基本养老保险缴费支出</t>
        </is>
      </c>
      <c r="C43" s="94" t="n">
        <v>4.14</v>
      </c>
      <c r="D43" s="83" t="n">
        <v>4.14</v>
      </c>
      <c r="E43" s="83" t="n">
        <v>4.14</v>
      </c>
      <c r="F43" s="83" t="n"/>
      <c r="G43" s="83" t="n"/>
      <c r="H43" s="83" t="n"/>
      <c r="I43" s="83" t="n"/>
    </row>
    <row r="44" ht="19.9" customHeight="1" s="111">
      <c r="A44" s="119" t="n"/>
      <c r="B44" s="82" t="inlineStr">
        <is>
          <t>2080506-机关事业单位职业年金缴费支出</t>
        </is>
      </c>
      <c r="C44" s="94" t="n">
        <v>2.07</v>
      </c>
      <c r="D44" s="83" t="n">
        <v>2.07</v>
      </c>
      <c r="E44" s="83" t="n">
        <v>2.07</v>
      </c>
      <c r="F44" s="83" t="n"/>
      <c r="G44" s="83" t="n"/>
      <c r="H44" s="83" t="n"/>
      <c r="I44" s="83" t="n"/>
    </row>
    <row r="45" ht="19.9" customHeight="1" s="111">
      <c r="A45" s="119" t="n"/>
      <c r="B45" s="82" t="inlineStr">
        <is>
          <t>2081004-殡葬</t>
        </is>
      </c>
      <c r="C45" s="94" t="n">
        <v>574.3</v>
      </c>
      <c r="D45" s="83" t="n">
        <v>574.3</v>
      </c>
      <c r="E45" s="83" t="n">
        <v>574.3</v>
      </c>
      <c r="F45" s="83" t="n"/>
      <c r="G45" s="83" t="n"/>
      <c r="H45" s="83" t="n"/>
      <c r="I45" s="83" t="n"/>
    </row>
    <row r="46" ht="19.9" customHeight="1" s="111">
      <c r="A46" s="119" t="n"/>
      <c r="B46" s="82" t="inlineStr">
        <is>
          <t>2101102-事业单位医疗</t>
        </is>
      </c>
      <c r="C46" s="94" t="n">
        <v>1.21</v>
      </c>
      <c r="D46" s="83" t="n">
        <v>1.21</v>
      </c>
      <c r="E46" s="83" t="n">
        <v>1.21</v>
      </c>
      <c r="F46" s="83" t="n"/>
      <c r="G46" s="83" t="n"/>
      <c r="H46" s="83" t="n"/>
      <c r="I46" s="83" t="n"/>
    </row>
    <row r="47" ht="19.9" customHeight="1" s="111">
      <c r="A47" s="119" t="n"/>
      <c r="B47" s="82" t="inlineStr">
        <is>
          <t>2101103-公务员医疗补助</t>
        </is>
      </c>
      <c r="C47" s="94" t="n">
        <v>1.41</v>
      </c>
      <c r="D47" s="83" t="n">
        <v>1.41</v>
      </c>
      <c r="E47" s="83" t="n">
        <v>1.41</v>
      </c>
      <c r="F47" s="83" t="n"/>
      <c r="G47" s="83" t="n"/>
      <c r="H47" s="83" t="n"/>
      <c r="I47" s="83" t="n"/>
    </row>
    <row r="48" ht="19.9" customHeight="1" s="111">
      <c r="A48" s="120" t="n"/>
      <c r="B48" s="82" t="inlineStr">
        <is>
          <t>2210201-住房公积金</t>
        </is>
      </c>
      <c r="C48" s="94" t="n">
        <v>3.8</v>
      </c>
      <c r="D48" s="83" t="n">
        <v>3.8</v>
      </c>
      <c r="E48" s="83" t="n">
        <v>3.8</v>
      </c>
      <c r="F48" s="83" t="n"/>
      <c r="G48" s="83" t="n"/>
      <c r="H48" s="83" t="n"/>
      <c r="I48" s="83" t="n"/>
    </row>
    <row r="49" ht="19.9" customHeight="1" s="111">
      <c r="B49" s="93" t="inlineStr">
        <is>
          <t>318506-广汉市社会福利院</t>
        </is>
      </c>
      <c r="C49" s="83" t="n">
        <v>326.49</v>
      </c>
      <c r="D49" s="83" t="n">
        <v>326.49</v>
      </c>
      <c r="E49" s="83" t="n">
        <v>326.49</v>
      </c>
      <c r="F49" s="83" t="n"/>
      <c r="G49" s="83" t="n"/>
      <c r="H49" s="83" t="n"/>
      <c r="I49" s="83" t="n"/>
    </row>
    <row r="50" ht="19.9" customHeight="1" s="111">
      <c r="A50" s="81" t="n"/>
      <c r="B50" s="82" t="inlineStr">
        <is>
          <t>2080502-事业单位离退休</t>
        </is>
      </c>
      <c r="C50" s="94" t="n">
        <v>0.54</v>
      </c>
      <c r="D50" s="83" t="n">
        <v>0.54</v>
      </c>
      <c r="E50" s="83" t="n">
        <v>0.54</v>
      </c>
      <c r="F50" s="83" t="n"/>
      <c r="G50" s="83" t="n"/>
      <c r="H50" s="83" t="n"/>
      <c r="I50" s="83" t="n"/>
    </row>
    <row r="51" ht="19.9" customHeight="1" s="111">
      <c r="A51" s="119" t="n"/>
      <c r="B51" s="82" t="inlineStr">
        <is>
          <t>2080505-机关事业单位基本养老保险缴费支出</t>
        </is>
      </c>
      <c r="C51" s="94" t="n">
        <v>15.52</v>
      </c>
      <c r="D51" s="83" t="n">
        <v>15.52</v>
      </c>
      <c r="E51" s="83" t="n">
        <v>15.52</v>
      </c>
      <c r="F51" s="83" t="n"/>
      <c r="G51" s="83" t="n"/>
      <c r="H51" s="83" t="n"/>
      <c r="I51" s="83" t="n"/>
    </row>
    <row r="52" ht="19.9" customHeight="1" s="111">
      <c r="A52" s="119" t="n"/>
      <c r="B52" s="82" t="inlineStr">
        <is>
          <t>2080506-机关事业单位职业年金缴费支出</t>
        </is>
      </c>
      <c r="C52" s="94" t="n">
        <v>7.76</v>
      </c>
      <c r="D52" s="83" t="n">
        <v>7.76</v>
      </c>
      <c r="E52" s="83" t="n">
        <v>7.76</v>
      </c>
      <c r="F52" s="83" t="n"/>
      <c r="G52" s="83" t="n"/>
      <c r="H52" s="83" t="n"/>
      <c r="I52" s="83" t="n"/>
    </row>
    <row r="53" ht="19.9" customHeight="1" s="111">
      <c r="A53" s="119" t="n"/>
      <c r="B53" s="82" t="inlineStr">
        <is>
          <t>2081005-社会福利事业单位</t>
        </is>
      </c>
      <c r="C53" s="94" t="n">
        <v>278.42</v>
      </c>
      <c r="D53" s="83" t="n">
        <v>278.42</v>
      </c>
      <c r="E53" s="83" t="n">
        <v>278.42</v>
      </c>
      <c r="F53" s="83" t="n"/>
      <c r="G53" s="83" t="n"/>
      <c r="H53" s="83" t="n"/>
      <c r="I53" s="83" t="n"/>
    </row>
    <row r="54" ht="19.9" customHeight="1" s="111">
      <c r="A54" s="119" t="n"/>
      <c r="B54" s="82" t="inlineStr">
        <is>
          <t>2101102-事业单位医疗</t>
        </is>
      </c>
      <c r="C54" s="94" t="n">
        <v>10.3</v>
      </c>
      <c r="D54" s="83" t="n">
        <v>10.3</v>
      </c>
      <c r="E54" s="83" t="n">
        <v>10.3</v>
      </c>
      <c r="F54" s="83" t="n"/>
      <c r="G54" s="83" t="n"/>
      <c r="H54" s="83" t="n"/>
      <c r="I54" s="83" t="n"/>
    </row>
    <row r="55" ht="19.9" customHeight="1" s="111">
      <c r="A55" s="120" t="n"/>
      <c r="B55" s="82" t="inlineStr">
        <is>
          <t>2210201-住房公积金</t>
        </is>
      </c>
      <c r="C55" s="94" t="n">
        <v>13.95</v>
      </c>
      <c r="D55" s="83" t="n">
        <v>13.95</v>
      </c>
      <c r="E55" s="83" t="n">
        <v>13.95</v>
      </c>
      <c r="F55" s="83" t="n"/>
      <c r="G55" s="83" t="n"/>
      <c r="H55" s="83" t="n"/>
      <c r="I55" s="83" t="n"/>
    </row>
    <row r="56" ht="8.5" customHeight="1" s="111">
      <c r="A56" s="84" t="n"/>
      <c r="B56" s="16" t="n"/>
      <c r="C56" s="16" t="n"/>
      <c r="D56" s="16" t="n"/>
      <c r="E56" s="16" t="n"/>
      <c r="F56" s="16" t="n"/>
      <c r="G56" s="16" t="n"/>
      <c r="H56" s="16" t="n"/>
      <c r="I56" s="16" t="n"/>
      <c r="J56" s="22" t="n"/>
    </row>
  </sheetData>
  <mergeCells count="12">
    <mergeCell ref="D4:G4"/>
    <mergeCell ref="A34:A40"/>
    <mergeCell ref="I4:I5"/>
    <mergeCell ref="A42:A48"/>
    <mergeCell ref="B2:I2"/>
    <mergeCell ref="J8:J32"/>
    <mergeCell ref="A50:A55"/>
    <mergeCell ref="C4:C5"/>
    <mergeCell ref="B4:B5"/>
    <mergeCell ref="A8:A32"/>
    <mergeCell ref="B3:C3"/>
    <mergeCell ref="H4:H5"/>
  </mergeCells>
  <pageMargins left="0.75" right="0.75" top="0.270000010728836" bottom="0.270000010728836" header="0" footer="0"/>
  <pageSetup orientation="portrait" paperSize="9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K119"/>
  <sheetViews>
    <sheetView workbookViewId="0">
      <pane xSplit="4" ySplit="6" topLeftCell="E19" activePane="bottomRight" state="frozen"/>
      <selection activeCell="A1" sqref="A1"/>
      <selection pane="topRight" activeCell="A1" sqref="A1"/>
      <selection pane="bottomLeft" activeCell="A1" sqref="A1"/>
      <selection pane="bottomRight" activeCell="B1" sqref="B1"/>
    </sheetView>
  </sheetViews>
  <sheetFormatPr baseColWidth="8" defaultColWidth="10" defaultRowHeight="13.5"/>
  <cols>
    <col width="1.53333333333333" customWidth="1" style="111" min="1" max="1"/>
    <col width="41.0333333333333" customWidth="1" style="111" min="2" max="3"/>
    <col width="16.4083333333333" customWidth="1" style="111" min="4" max="6"/>
    <col width="16.4666666666667" customWidth="1" style="111" min="7" max="7"/>
    <col width="19.3166666666667" customWidth="1" style="111" min="8" max="8"/>
    <col width="18.6333333333333" customWidth="1" style="111" min="9" max="9"/>
    <col width="16.4083333333333" customWidth="1" style="111" min="10" max="10"/>
    <col width="1.53333333333333" customWidth="1" style="111" min="11" max="11"/>
    <col width="9.766666666666669" customWidth="1" style="111" min="12" max="13"/>
  </cols>
  <sheetData>
    <row r="1" ht="14.3" customHeight="1" s="111">
      <c r="A1" s="11" t="n"/>
      <c r="B1" s="3" t="n"/>
      <c r="D1" s="3" t="n"/>
      <c r="E1" s="2" t="n"/>
      <c r="F1" s="2" t="n"/>
      <c r="G1" s="2" t="n"/>
      <c r="H1" s="2" t="inlineStr">
        <is>
          <t xml:space="preserve">
</t>
        </is>
      </c>
      <c r="I1" s="2" t="n"/>
      <c r="J1" s="2" t="n"/>
      <c r="K1" s="20" t="n"/>
    </row>
    <row r="2" ht="19.9" customHeight="1" s="111">
      <c r="A2" s="77" t="n"/>
      <c r="B2" s="5" t="inlineStr">
        <is>
          <t xml:space="preserve">  支出经济分类预算表</t>
        </is>
      </c>
      <c r="C2" s="113" t="n"/>
      <c r="D2" s="113" t="n"/>
      <c r="E2" s="113" t="n"/>
      <c r="F2" s="113" t="n"/>
      <c r="G2" s="113" t="n"/>
      <c r="H2" s="113" t="n"/>
      <c r="I2" s="113" t="n"/>
      <c r="J2" s="114" t="n"/>
      <c r="K2" s="20" t="inlineStr">
        <is>
          <t xml:space="preserve"> </t>
        </is>
      </c>
    </row>
    <row r="3" ht="17.05" customHeight="1" s="111">
      <c r="A3" s="11" t="n"/>
      <c r="B3" s="7" t="n"/>
      <c r="C3" s="121" t="n"/>
      <c r="D3" s="115" t="n"/>
      <c r="E3" s="6" t="n"/>
      <c r="F3" s="6" t="n"/>
      <c r="G3" s="6" t="n"/>
      <c r="H3" s="6" t="n"/>
      <c r="I3" s="17" t="n"/>
      <c r="J3" s="17" t="inlineStr">
        <is>
          <t>金额单位：万元</t>
        </is>
      </c>
      <c r="K3" s="20" t="n"/>
    </row>
    <row r="4" ht="21.35" customHeight="1" s="111">
      <c r="A4" s="11" t="n"/>
      <c r="B4" s="10" t="inlineStr">
        <is>
          <t>单位名称/部门预算支出经济分类科目</t>
        </is>
      </c>
      <c r="C4" s="10" t="inlineStr">
        <is>
          <t>对应的政府预算支出经济分类科目</t>
        </is>
      </c>
      <c r="D4" s="10" t="inlineStr">
        <is>
          <t>合计</t>
        </is>
      </c>
      <c r="E4" s="10" t="inlineStr">
        <is>
          <t>财政拨款</t>
        </is>
      </c>
      <c r="F4" s="122" t="n"/>
      <c r="G4" s="122" t="n"/>
      <c r="H4" s="123" t="n"/>
      <c r="I4" s="10" t="inlineStr">
        <is>
          <t>财政专户管理资金</t>
        </is>
      </c>
      <c r="J4" s="10" t="inlineStr">
        <is>
          <t>单位资金</t>
        </is>
      </c>
      <c r="K4" s="20" t="n"/>
    </row>
    <row r="5" ht="21.35" customHeight="1" s="111">
      <c r="A5" s="11" t="n"/>
      <c r="B5" s="124" t="n"/>
      <c r="C5" s="124" t="n"/>
      <c r="D5" s="124" t="n"/>
      <c r="E5" s="10" t="inlineStr">
        <is>
          <t>小计</t>
        </is>
      </c>
      <c r="F5" s="10" t="inlineStr">
        <is>
          <t>一般公共预算</t>
        </is>
      </c>
      <c r="G5" s="10" t="inlineStr">
        <is>
          <t>政府性基金预算</t>
        </is>
      </c>
      <c r="H5" s="10" t="inlineStr">
        <is>
          <t>国有资本经营预算</t>
        </is>
      </c>
      <c r="I5" s="124" t="n"/>
      <c r="J5" s="124" t="n"/>
      <c r="K5" s="20" t="n"/>
    </row>
    <row r="6" ht="19.9" customHeight="1" s="111">
      <c r="A6" s="23" t="n"/>
      <c r="B6" s="24" t="inlineStr">
        <is>
          <t>合 计</t>
        </is>
      </c>
      <c r="C6" s="66" t="n"/>
      <c r="D6" s="26">
        <f>D7+D41+D66+D93</f>
        <v/>
      </c>
      <c r="E6" s="26">
        <f>E7+E41+E66+E93</f>
        <v/>
      </c>
      <c r="F6" s="26">
        <f>F7+F41+F66+F93</f>
        <v/>
      </c>
      <c r="G6" s="26" t="n"/>
      <c r="H6" s="26" t="n"/>
      <c r="I6" s="26" t="n"/>
      <c r="J6" s="26" t="n"/>
      <c r="K6" s="95" t="n"/>
    </row>
    <row r="7" ht="19.9" customHeight="1" s="111">
      <c r="A7" s="11" t="n"/>
      <c r="B7" s="93" t="inlineStr">
        <is>
          <t>318001-广汉市民政局</t>
        </is>
      </c>
      <c r="C7" s="92" t="n"/>
      <c r="D7" s="83">
        <f>SUM(D8:D40)</f>
        <v/>
      </c>
      <c r="E7" s="83">
        <f>SUM(E8:E40)</f>
        <v/>
      </c>
      <c r="F7" s="83">
        <f>SUM(F8:F40)</f>
        <v/>
      </c>
      <c r="G7" s="83" t="n"/>
      <c r="H7" s="83" t="n"/>
      <c r="I7" s="83" t="n"/>
      <c r="J7" s="83" t="n"/>
      <c r="K7" s="20" t="n"/>
    </row>
    <row r="8" ht="19.9" customHeight="1" s="111">
      <c r="A8" s="11" t="n"/>
      <c r="B8" s="82" t="inlineStr">
        <is>
          <t>30101-基本工资</t>
        </is>
      </c>
      <c r="C8" s="93" t="inlineStr">
        <is>
          <t>50101-工资奖金津补贴</t>
        </is>
      </c>
      <c r="D8" s="83" t="n">
        <v>151.26</v>
      </c>
      <c r="E8" s="83" t="n">
        <v>151.26</v>
      </c>
      <c r="F8" s="83" t="n">
        <v>151.26</v>
      </c>
      <c r="G8" s="83" t="n"/>
      <c r="H8" s="83" t="n"/>
      <c r="I8" s="83" t="n"/>
      <c r="J8" s="83" t="n"/>
      <c r="K8" s="20" t="n"/>
    </row>
    <row r="9" ht="19.9" customHeight="1" s="111">
      <c r="A9" s="119" t="n"/>
      <c r="B9" s="82" t="inlineStr">
        <is>
          <t>30102-津贴补贴</t>
        </is>
      </c>
      <c r="C9" s="93" t="inlineStr">
        <is>
          <t>50101-工资奖金津补贴</t>
        </is>
      </c>
      <c r="D9" s="83" t="n">
        <v>38.53</v>
      </c>
      <c r="E9" s="83" t="n">
        <v>38.53</v>
      </c>
      <c r="F9" s="83" t="n">
        <v>38.53</v>
      </c>
      <c r="G9" s="83" t="n"/>
      <c r="H9" s="83" t="n"/>
      <c r="I9" s="83" t="n"/>
      <c r="J9" s="83" t="n"/>
    </row>
    <row r="10" ht="19.9" customHeight="1" s="111">
      <c r="A10" s="119" t="n"/>
      <c r="B10" s="82" t="inlineStr">
        <is>
          <t>30103-奖金</t>
        </is>
      </c>
      <c r="C10" s="93" t="inlineStr">
        <is>
          <t>50101-工资奖金津补贴</t>
        </is>
      </c>
      <c r="D10" s="83" t="n">
        <v>217.59</v>
      </c>
      <c r="E10" s="83" t="n">
        <v>217.59</v>
      </c>
      <c r="F10" s="83" t="n">
        <v>217.59</v>
      </c>
      <c r="G10" s="83" t="n"/>
      <c r="H10" s="83" t="n"/>
      <c r="I10" s="83" t="n"/>
      <c r="J10" s="83" t="n"/>
    </row>
    <row r="11" ht="19.9" customHeight="1" s="111">
      <c r="A11" s="119" t="n"/>
      <c r="B11" s="82" t="inlineStr">
        <is>
          <t>30107-绩效工资</t>
        </is>
      </c>
      <c r="C11" s="93" t="inlineStr">
        <is>
          <t>50101-工资奖金津补贴</t>
        </is>
      </c>
      <c r="D11" s="83" t="n">
        <v>67.18000000000001</v>
      </c>
      <c r="E11" s="83" t="n">
        <v>67.18000000000001</v>
      </c>
      <c r="F11" s="83" t="n">
        <v>67.18000000000001</v>
      </c>
      <c r="G11" s="83" t="n"/>
      <c r="H11" s="83" t="n"/>
      <c r="I11" s="83" t="n"/>
      <c r="J11" s="83" t="n"/>
    </row>
    <row r="12" ht="19.9" customHeight="1" s="111">
      <c r="A12" s="119" t="n"/>
      <c r="B12" s="82" t="inlineStr">
        <is>
          <t>30108-机关事业单位基本养老保险缴费</t>
        </is>
      </c>
      <c r="C12" s="93" t="inlineStr">
        <is>
          <t>50102-社会保障缴费</t>
        </is>
      </c>
      <c r="D12" s="83" t="n">
        <v>63.79</v>
      </c>
      <c r="E12" s="83" t="n">
        <v>63.79</v>
      </c>
      <c r="F12" s="83" t="n">
        <v>63.79</v>
      </c>
      <c r="G12" s="83" t="n"/>
      <c r="H12" s="83" t="n"/>
      <c r="I12" s="83" t="n"/>
      <c r="J12" s="83" t="n"/>
    </row>
    <row r="13" ht="19.9" customHeight="1" s="111">
      <c r="A13" s="119" t="n"/>
      <c r="B13" s="82" t="inlineStr">
        <is>
          <t>30109-职业年金缴费</t>
        </is>
      </c>
      <c r="C13" s="93" t="inlineStr">
        <is>
          <t>50102-社会保障缴费</t>
        </is>
      </c>
      <c r="D13" s="83" t="n">
        <v>31.9</v>
      </c>
      <c r="E13" s="83" t="n">
        <v>31.9</v>
      </c>
      <c r="F13" s="83" t="n">
        <v>31.9</v>
      </c>
      <c r="G13" s="83" t="n"/>
      <c r="H13" s="83" t="n"/>
      <c r="I13" s="83" t="n"/>
      <c r="J13" s="83" t="n"/>
    </row>
    <row r="14" ht="19.9" customHeight="1" s="111">
      <c r="A14" s="119" t="n"/>
      <c r="B14" s="82" t="inlineStr">
        <is>
          <t>30110-职工基本医疗保险缴费</t>
        </is>
      </c>
      <c r="C14" s="93" t="inlineStr">
        <is>
          <t>50102-社会保障缴费</t>
        </is>
      </c>
      <c r="D14" s="83" t="n">
        <v>18.86</v>
      </c>
      <c r="E14" s="83" t="n">
        <v>18.86</v>
      </c>
      <c r="F14" s="83" t="n">
        <v>18.86</v>
      </c>
      <c r="G14" s="83" t="n"/>
      <c r="H14" s="83" t="n"/>
      <c r="I14" s="83" t="n"/>
      <c r="J14" s="83" t="n"/>
    </row>
    <row r="15" ht="19.9" customHeight="1" s="111">
      <c r="A15" s="119" t="n"/>
      <c r="B15" s="82" t="inlineStr">
        <is>
          <t>30111-公务员医疗补助缴费</t>
        </is>
      </c>
      <c r="C15" s="93" t="inlineStr">
        <is>
          <t>50102-社会保障缴费</t>
        </is>
      </c>
      <c r="D15" s="83" t="n">
        <v>18.43</v>
      </c>
      <c r="E15" s="83" t="n">
        <v>18.43</v>
      </c>
      <c r="F15" s="83" t="n">
        <v>18.43</v>
      </c>
      <c r="G15" s="83" t="n"/>
      <c r="H15" s="83" t="n"/>
      <c r="I15" s="83" t="n"/>
      <c r="J15" s="83" t="n"/>
    </row>
    <row r="16" ht="19.9" customHeight="1" s="111">
      <c r="A16" s="119" t="n"/>
      <c r="B16" s="82" t="inlineStr">
        <is>
          <t>30112-其他社会保障缴费</t>
        </is>
      </c>
      <c r="C16" s="93" t="inlineStr">
        <is>
          <t>50102-社会保障缴费</t>
        </is>
      </c>
      <c r="D16" s="83" t="n">
        <v>0.52</v>
      </c>
      <c r="E16" s="83" t="n">
        <v>0.52</v>
      </c>
      <c r="F16" s="83" t="n">
        <v>0.52</v>
      </c>
      <c r="G16" s="83" t="n"/>
      <c r="H16" s="83" t="n"/>
      <c r="I16" s="83" t="n"/>
      <c r="J16" s="83" t="n"/>
    </row>
    <row r="17" ht="19.9" customHeight="1" s="111">
      <c r="A17" s="119" t="n"/>
      <c r="B17" s="82" t="inlineStr">
        <is>
          <t>30113-住房公积金</t>
        </is>
      </c>
      <c r="C17" s="93" t="inlineStr">
        <is>
          <t>50103-住房公积金</t>
        </is>
      </c>
      <c r="D17" s="83" t="n">
        <v>56.95</v>
      </c>
      <c r="E17" s="83" t="n">
        <v>56.95</v>
      </c>
      <c r="F17" s="83" t="n">
        <v>56.95</v>
      </c>
      <c r="G17" s="83" t="n"/>
      <c r="H17" s="83" t="n"/>
      <c r="I17" s="83" t="n"/>
      <c r="J17" s="83" t="n"/>
    </row>
    <row r="18" ht="19.9" customHeight="1" s="111">
      <c r="A18" s="119" t="n"/>
      <c r="B18" s="82" t="inlineStr">
        <is>
          <t>30199-其他工资福利支出</t>
        </is>
      </c>
      <c r="C18" s="93" t="inlineStr">
        <is>
          <t>50199-其他工资福利支出</t>
        </is>
      </c>
      <c r="D18" s="83" t="n">
        <v>8</v>
      </c>
      <c r="E18" s="83" t="n">
        <v>8</v>
      </c>
      <c r="F18" s="83" t="n">
        <v>8</v>
      </c>
      <c r="G18" s="83" t="n"/>
      <c r="H18" s="83" t="n"/>
      <c r="I18" s="83" t="n"/>
      <c r="J18" s="83" t="n"/>
    </row>
    <row r="19" ht="19.9" customHeight="1" s="111">
      <c r="A19" s="119" t="n"/>
      <c r="B19" s="82" t="inlineStr">
        <is>
          <t>30201-办公费</t>
        </is>
      </c>
      <c r="C19" s="93" t="inlineStr">
        <is>
          <t>50201-办公经费</t>
        </is>
      </c>
      <c r="D19" s="83" t="n">
        <v>21.94</v>
      </c>
      <c r="E19" s="83" t="n">
        <v>21.94</v>
      </c>
      <c r="F19" s="83" t="n">
        <v>21.94</v>
      </c>
      <c r="G19" s="83" t="n"/>
      <c r="H19" s="83" t="n"/>
      <c r="I19" s="83" t="n"/>
      <c r="J19" s="83" t="n"/>
    </row>
    <row r="20" ht="19.9" customHeight="1" s="111">
      <c r="A20" s="119" t="n"/>
      <c r="B20" s="82" t="inlineStr">
        <is>
          <t>30203-咨询费</t>
        </is>
      </c>
      <c r="C20" s="93" t="inlineStr">
        <is>
          <t>50205-委托业务费</t>
        </is>
      </c>
      <c r="D20" s="83" t="n">
        <v>1</v>
      </c>
      <c r="E20" s="83" t="n">
        <v>1</v>
      </c>
      <c r="F20" s="83" t="n">
        <v>1</v>
      </c>
      <c r="G20" s="83" t="n"/>
      <c r="H20" s="83" t="n"/>
      <c r="I20" s="83" t="n"/>
      <c r="J20" s="83" t="n"/>
    </row>
    <row r="21" ht="19.9" customHeight="1" s="111">
      <c r="A21" s="119" t="n"/>
      <c r="B21" s="82" t="inlineStr">
        <is>
          <t>30205-水费</t>
        </is>
      </c>
      <c r="C21" s="93" t="inlineStr">
        <is>
          <t>50201-办公经费</t>
        </is>
      </c>
      <c r="D21" s="83" t="n">
        <v>2.5</v>
      </c>
      <c r="E21" s="83" t="n">
        <v>2.5</v>
      </c>
      <c r="F21" s="83" t="n">
        <v>2.5</v>
      </c>
      <c r="G21" s="83" t="n"/>
      <c r="H21" s="83" t="n"/>
      <c r="I21" s="83" t="n"/>
      <c r="J21" s="83" t="n"/>
    </row>
    <row r="22" ht="19.9" customHeight="1" s="111">
      <c r="A22" s="119" t="n"/>
      <c r="B22" s="82" t="inlineStr">
        <is>
          <t>30206-电费</t>
        </is>
      </c>
      <c r="C22" s="93" t="inlineStr">
        <is>
          <t>50201-办公经费</t>
        </is>
      </c>
      <c r="D22" s="83" t="n">
        <v>7.6</v>
      </c>
      <c r="E22" s="83" t="n">
        <v>7.6</v>
      </c>
      <c r="F22" s="83" t="n">
        <v>7.6</v>
      </c>
      <c r="G22" s="83" t="n"/>
      <c r="H22" s="83" t="n"/>
      <c r="I22" s="83" t="n"/>
      <c r="J22" s="83" t="n"/>
    </row>
    <row r="23" ht="19.9" customHeight="1" s="111">
      <c r="A23" s="119" t="n"/>
      <c r="B23" s="82" t="inlineStr">
        <is>
          <t>30207-邮电费</t>
        </is>
      </c>
      <c r="C23" s="93" t="inlineStr">
        <is>
          <t>50201-办公经费</t>
        </is>
      </c>
      <c r="D23" s="83" t="n">
        <v>5.3</v>
      </c>
      <c r="E23" s="83" t="n">
        <v>5.3</v>
      </c>
      <c r="F23" s="83" t="n">
        <v>5.3</v>
      </c>
      <c r="G23" s="83" t="n"/>
      <c r="H23" s="83" t="n"/>
      <c r="I23" s="83" t="n"/>
      <c r="J23" s="83" t="n"/>
    </row>
    <row r="24" ht="19.9" customHeight="1" s="111">
      <c r="A24" s="119" t="n"/>
      <c r="B24" s="82" t="inlineStr">
        <is>
          <t>30211-差旅费</t>
        </is>
      </c>
      <c r="C24" s="93" t="inlineStr">
        <is>
          <t>50201-办公经费</t>
        </is>
      </c>
      <c r="D24" s="83" t="n">
        <v>12</v>
      </c>
      <c r="E24" s="83" t="n">
        <v>12</v>
      </c>
      <c r="F24" s="83" t="n">
        <v>12</v>
      </c>
      <c r="G24" s="83" t="n"/>
      <c r="H24" s="83" t="n"/>
      <c r="I24" s="83" t="n"/>
      <c r="J24" s="83" t="n"/>
    </row>
    <row r="25" ht="19.9" customHeight="1" s="111">
      <c r="A25" s="119" t="n"/>
      <c r="B25" s="82" t="inlineStr">
        <is>
          <t>30213-维修（护）费</t>
        </is>
      </c>
      <c r="C25" s="93" t="inlineStr">
        <is>
          <t>50209-维修（护）费</t>
        </is>
      </c>
      <c r="D25" s="83" t="n">
        <v>31.5</v>
      </c>
      <c r="E25" s="83" t="n">
        <v>31.5</v>
      </c>
      <c r="F25" s="83" t="n">
        <v>31.5</v>
      </c>
      <c r="G25" s="83" t="n"/>
      <c r="H25" s="83" t="n"/>
      <c r="I25" s="83" t="n"/>
      <c r="J25" s="83" t="n"/>
    </row>
    <row r="26" ht="19.9" customHeight="1" s="111">
      <c r="A26" s="119" t="n"/>
      <c r="B26" s="82" t="inlineStr">
        <is>
          <t>30215-会议费</t>
        </is>
      </c>
      <c r="C26" s="93" t="inlineStr">
        <is>
          <t>50202-会议费</t>
        </is>
      </c>
      <c r="D26" s="83" t="n">
        <v>2</v>
      </c>
      <c r="E26" s="83" t="n">
        <v>2</v>
      </c>
      <c r="F26" s="83" t="n">
        <v>2</v>
      </c>
      <c r="G26" s="83" t="n"/>
      <c r="H26" s="83" t="n"/>
      <c r="I26" s="83" t="n"/>
      <c r="J26" s="83" t="n"/>
    </row>
    <row r="27" ht="19.9" customHeight="1" s="111">
      <c r="A27" s="119" t="n"/>
      <c r="B27" s="82" t="inlineStr">
        <is>
          <t>30217-公务接待费</t>
        </is>
      </c>
      <c r="C27" s="93" t="inlineStr">
        <is>
          <t>50206-公务接待费</t>
        </is>
      </c>
      <c r="D27" s="83" t="n">
        <v>1.5</v>
      </c>
      <c r="E27" s="83" t="n">
        <v>1.5</v>
      </c>
      <c r="F27" s="83" t="n">
        <v>1.5</v>
      </c>
      <c r="G27" s="83" t="n"/>
      <c r="H27" s="83" t="n"/>
      <c r="I27" s="83" t="n"/>
      <c r="J27" s="83" t="n"/>
    </row>
    <row r="28" ht="19.9" customHeight="1" s="111">
      <c r="A28" s="119" t="n"/>
      <c r="B28" s="82" t="inlineStr">
        <is>
          <t>30226-劳务费</t>
        </is>
      </c>
      <c r="C28" s="93" t="inlineStr">
        <is>
          <t>50205-委托业务费</t>
        </is>
      </c>
      <c r="D28" s="83" t="n">
        <v>1</v>
      </c>
      <c r="E28" s="83" t="n">
        <v>1</v>
      </c>
      <c r="F28" s="83" t="n">
        <v>1</v>
      </c>
      <c r="G28" s="83" t="n"/>
      <c r="H28" s="83" t="n"/>
      <c r="I28" s="83" t="n"/>
      <c r="J28" s="83" t="n"/>
    </row>
    <row r="29" ht="19.9" customHeight="1" s="111">
      <c r="A29" s="119" t="n"/>
      <c r="B29" s="82" t="inlineStr">
        <is>
          <t>30227-委托业务费</t>
        </is>
      </c>
      <c r="C29" s="93" t="inlineStr">
        <is>
          <t>50205-委托业务费</t>
        </is>
      </c>
      <c r="D29" s="83" t="n">
        <v>9.6</v>
      </c>
      <c r="E29" s="83" t="n">
        <v>9.6</v>
      </c>
      <c r="F29" s="83" t="n">
        <v>9.6</v>
      </c>
      <c r="G29" s="83" t="n"/>
      <c r="H29" s="83" t="n"/>
      <c r="I29" s="83" t="n"/>
      <c r="J29" s="83" t="n"/>
    </row>
    <row r="30" ht="19.9" customHeight="1" s="111">
      <c r="A30" s="119" t="n"/>
      <c r="B30" s="82" t="inlineStr">
        <is>
          <t>30228-工会经费</t>
        </is>
      </c>
      <c r="C30" s="93" t="inlineStr">
        <is>
          <t>50201-办公经费</t>
        </is>
      </c>
      <c r="D30" s="83" t="n">
        <v>3.9</v>
      </c>
      <c r="E30" s="83" t="n">
        <v>3.9</v>
      </c>
      <c r="F30" s="83" t="n">
        <v>3.9</v>
      </c>
      <c r="G30" s="83" t="n"/>
      <c r="H30" s="83" t="n"/>
      <c r="I30" s="83" t="n"/>
      <c r="J30" s="83" t="n"/>
    </row>
    <row r="31" ht="19.9" customHeight="1" s="111">
      <c r="A31" s="119" t="n"/>
      <c r="B31" s="82" t="inlineStr">
        <is>
          <t>30229-福利费</t>
        </is>
      </c>
      <c r="C31" s="93" t="inlineStr">
        <is>
          <t>50201-办公经费</t>
        </is>
      </c>
      <c r="D31" s="83" t="n">
        <v>12</v>
      </c>
      <c r="E31" s="83" t="n">
        <v>12</v>
      </c>
      <c r="F31" s="83" t="n">
        <v>12</v>
      </c>
      <c r="G31" s="83" t="n"/>
      <c r="H31" s="83" t="n"/>
      <c r="I31" s="83" t="n"/>
      <c r="J31" s="83" t="n"/>
    </row>
    <row r="32" ht="19.9" customHeight="1" s="111">
      <c r="A32" s="119" t="n"/>
      <c r="B32" s="82" t="inlineStr">
        <is>
          <t>30231-公务用车运行维护费</t>
        </is>
      </c>
      <c r="C32" s="93" t="inlineStr">
        <is>
          <t>50208-公务用车运行维护费</t>
        </is>
      </c>
      <c r="D32" s="83" t="n">
        <v>6</v>
      </c>
      <c r="E32" s="83" t="n">
        <v>6</v>
      </c>
      <c r="F32" s="83" t="n">
        <v>6</v>
      </c>
      <c r="G32" s="83" t="n"/>
      <c r="H32" s="83" t="n"/>
      <c r="I32" s="83" t="n"/>
      <c r="J32" s="83" t="n"/>
    </row>
    <row r="33" ht="19.9" customHeight="1" s="111">
      <c r="A33" s="119" t="n"/>
      <c r="B33" s="82" t="inlineStr">
        <is>
          <t>30239-其他交通费用</t>
        </is>
      </c>
      <c r="C33" s="93" t="inlineStr">
        <is>
          <t>50201-办公经费</t>
        </is>
      </c>
      <c r="D33" s="83" t="n">
        <v>9.18</v>
      </c>
      <c r="E33" s="83" t="n">
        <v>9.18</v>
      </c>
      <c r="F33" s="83" t="n">
        <v>9.18</v>
      </c>
      <c r="G33" s="83" t="n"/>
      <c r="H33" s="83" t="n"/>
      <c r="I33" s="83" t="n"/>
      <c r="J33" s="83" t="n"/>
    </row>
    <row r="34" ht="19.9" customFormat="1" customHeight="1" s="76">
      <c r="A34" s="119" t="n"/>
      <c r="B34" s="43" t="inlineStr">
        <is>
          <t>30299-其他商品和服务支出</t>
        </is>
      </c>
      <c r="C34" s="44" t="inlineStr">
        <is>
          <t>50299-其他商品和服务支出</t>
        </is>
      </c>
      <c r="D34" s="79">
        <f>122.97-67.28</f>
        <v/>
      </c>
      <c r="E34" s="79">
        <f>122.97-67.28</f>
        <v/>
      </c>
      <c r="F34" s="79">
        <f>122.97-67.28</f>
        <v/>
      </c>
      <c r="G34" s="79" t="n"/>
      <c r="H34" s="79" t="n"/>
      <c r="I34" s="79" t="n"/>
      <c r="J34" s="79" t="n"/>
    </row>
    <row r="35" ht="19.9" customHeight="1" s="111">
      <c r="A35" s="119" t="n"/>
      <c r="B35" s="82" t="inlineStr">
        <is>
          <t>30302-退休费</t>
        </is>
      </c>
      <c r="C35" s="93" t="inlineStr">
        <is>
          <t>50905-离退休费</t>
        </is>
      </c>
      <c r="D35" s="83" t="n">
        <v>59.52</v>
      </c>
      <c r="E35" s="83" t="n">
        <v>59.52</v>
      </c>
      <c r="F35" s="83" t="n">
        <v>59.52</v>
      </c>
      <c r="G35" s="83" t="n"/>
      <c r="H35" s="83" t="n"/>
      <c r="I35" s="83" t="n"/>
      <c r="J35" s="83" t="n"/>
    </row>
    <row r="36" ht="19.9" customHeight="1" s="111">
      <c r="A36" s="119" t="n"/>
      <c r="B36" s="82" t="inlineStr">
        <is>
          <t>30305-生活补助</t>
        </is>
      </c>
      <c r="C36" s="93" t="inlineStr">
        <is>
          <t>50901-社会福利和救助</t>
        </is>
      </c>
      <c r="D36" s="83" t="n">
        <v>687.6900000000001</v>
      </c>
      <c r="E36" s="83" t="n">
        <v>687.6900000000001</v>
      </c>
      <c r="F36" s="83" t="n">
        <v>687.6900000000001</v>
      </c>
      <c r="G36" s="83" t="n"/>
      <c r="H36" s="83" t="n"/>
      <c r="I36" s="83" t="n"/>
      <c r="J36" s="83" t="n"/>
    </row>
    <row r="37" ht="19.9" customHeight="1" s="111">
      <c r="A37" s="119" t="n"/>
      <c r="B37" s="82" t="inlineStr">
        <is>
          <t>30306-救济费</t>
        </is>
      </c>
      <c r="C37" s="93" t="inlineStr">
        <is>
          <t>50901-社会福利和救助</t>
        </is>
      </c>
      <c r="D37" s="83" t="n">
        <v>1452.92</v>
      </c>
      <c r="E37" s="83" t="n">
        <v>1452.92</v>
      </c>
      <c r="F37" s="83" t="n">
        <v>1452.92</v>
      </c>
      <c r="G37" s="83" t="n"/>
      <c r="H37" s="83" t="n"/>
      <c r="I37" s="83" t="n"/>
      <c r="J37" s="83" t="n"/>
    </row>
    <row r="38" ht="19.9" customHeight="1" s="111">
      <c r="A38" s="119" t="n"/>
      <c r="B38" s="82" t="inlineStr">
        <is>
          <t>30309-奖励金</t>
        </is>
      </c>
      <c r="C38" s="93" t="inlineStr">
        <is>
          <t>50901-社会福利和救助</t>
        </is>
      </c>
      <c r="D38" s="83" t="n">
        <v>0.03</v>
      </c>
      <c r="E38" s="83" t="n">
        <v>0.03</v>
      </c>
      <c r="F38" s="83" t="n">
        <v>0.03</v>
      </c>
      <c r="G38" s="83" t="n"/>
      <c r="H38" s="83" t="n"/>
      <c r="I38" s="83" t="n"/>
      <c r="J38" s="83" t="n"/>
    </row>
    <row r="39" ht="19.9" customHeight="1" s="111">
      <c r="A39" s="119" t="n"/>
      <c r="B39" s="82" t="inlineStr">
        <is>
          <t>30399-其他对个人和家庭的补助</t>
        </is>
      </c>
      <c r="C39" s="93" t="inlineStr">
        <is>
          <t>50999-其他对个人和家庭补助</t>
        </is>
      </c>
      <c r="D39" s="83" t="n">
        <v>1898.56</v>
      </c>
      <c r="E39" s="83" t="n">
        <v>1898.56</v>
      </c>
      <c r="F39" s="83" t="n">
        <v>1898.56</v>
      </c>
      <c r="G39" s="83" t="n"/>
      <c r="H39" s="83" t="n"/>
      <c r="I39" s="83" t="n"/>
      <c r="J39" s="83" t="n"/>
    </row>
    <row r="40" ht="19.9" customHeight="1" s="111">
      <c r="A40" s="120" t="n"/>
      <c r="B40" s="82" t="inlineStr">
        <is>
          <t>31002-办公设备购置</t>
        </is>
      </c>
      <c r="C40" s="93" t="inlineStr">
        <is>
          <t>50306-设备购置</t>
        </is>
      </c>
      <c r="D40" s="83" t="n">
        <v>1.59</v>
      </c>
      <c r="E40" s="83" t="n">
        <v>1.59</v>
      </c>
      <c r="F40" s="83" t="n">
        <v>1.59</v>
      </c>
      <c r="G40" s="83" t="n"/>
      <c r="H40" s="83" t="n"/>
      <c r="I40" s="83" t="n"/>
      <c r="J40" s="83" t="n"/>
      <c r="K40" s="128" t="n"/>
    </row>
    <row r="41" ht="19.9" customHeight="1" s="111">
      <c r="B41" s="93" t="inlineStr">
        <is>
          <t>318503-广汉市殡仪馆</t>
        </is>
      </c>
      <c r="C41" s="92" t="n"/>
      <c r="D41" s="83" t="n">
        <v>1206.27</v>
      </c>
      <c r="E41" s="83" t="n">
        <v>1206.27</v>
      </c>
      <c r="F41" s="83" t="n">
        <v>1206.27</v>
      </c>
      <c r="G41" s="83" t="n"/>
      <c r="H41" s="83" t="n"/>
      <c r="I41" s="83" t="n"/>
      <c r="J41" s="83" t="n"/>
    </row>
    <row r="42" ht="19.9" customHeight="1" s="111">
      <c r="B42" s="82" t="inlineStr">
        <is>
          <t>30101-基本工资</t>
        </is>
      </c>
      <c r="C42" s="93" t="inlineStr">
        <is>
          <t>50501-工资福利支出</t>
        </is>
      </c>
      <c r="D42" s="83" t="n">
        <v>80.87</v>
      </c>
      <c r="E42" s="83" t="n">
        <v>80.87</v>
      </c>
      <c r="F42" s="83" t="n">
        <v>80.87</v>
      </c>
      <c r="G42" s="83" t="n"/>
      <c r="H42" s="83" t="n"/>
      <c r="I42" s="83" t="n"/>
      <c r="J42" s="83" t="n"/>
    </row>
    <row r="43" ht="19.9" customHeight="1" s="111">
      <c r="B43" s="82" t="inlineStr">
        <is>
          <t>30102-津贴补贴</t>
        </is>
      </c>
      <c r="C43" s="93" t="inlineStr">
        <is>
          <t>50501-工资福利支出</t>
        </is>
      </c>
      <c r="D43" s="83" t="n">
        <v>7.34</v>
      </c>
      <c r="E43" s="83" t="n">
        <v>7.34</v>
      </c>
      <c r="F43" s="83" t="n">
        <v>7.34</v>
      </c>
      <c r="G43" s="83" t="n"/>
      <c r="H43" s="83" t="n"/>
      <c r="I43" s="83" t="n"/>
      <c r="J43" s="83" t="n"/>
    </row>
    <row r="44" ht="19.9" customHeight="1" s="111">
      <c r="B44" s="82" t="inlineStr">
        <is>
          <t>30103-奖金</t>
        </is>
      </c>
      <c r="C44" s="93" t="inlineStr">
        <is>
          <t>50501-工资福利支出</t>
        </is>
      </c>
      <c r="D44" s="83" t="n">
        <v>100.67</v>
      </c>
      <c r="E44" s="83" t="n">
        <v>100.67</v>
      </c>
      <c r="F44" s="83" t="n">
        <v>100.67</v>
      </c>
      <c r="G44" s="83" t="n"/>
      <c r="H44" s="83" t="n"/>
      <c r="I44" s="83" t="n"/>
      <c r="J44" s="83" t="n"/>
    </row>
    <row r="45" ht="19.9" customHeight="1" s="111">
      <c r="B45" s="82" t="inlineStr">
        <is>
          <t>30107-绩效工资</t>
        </is>
      </c>
      <c r="C45" s="93" t="inlineStr">
        <is>
          <t>50501-工资福利支出</t>
        </is>
      </c>
      <c r="D45" s="83" t="n">
        <v>49.06</v>
      </c>
      <c r="E45" s="83" t="n">
        <v>49.06</v>
      </c>
      <c r="F45" s="83" t="n">
        <v>49.06</v>
      </c>
      <c r="G45" s="83" t="n"/>
      <c r="H45" s="83" t="n"/>
      <c r="I45" s="83" t="n"/>
      <c r="J45" s="83" t="n"/>
    </row>
    <row r="46" ht="19.9" customHeight="1" s="111">
      <c r="B46" s="82" t="inlineStr">
        <is>
          <t>30108-机关事业单位基本养老保险缴费</t>
        </is>
      </c>
      <c r="C46" s="93" t="inlineStr">
        <is>
          <t>50501-工资福利支出</t>
        </is>
      </c>
      <c r="D46" s="83" t="n">
        <v>31.12</v>
      </c>
      <c r="E46" s="83" t="n">
        <v>31.12</v>
      </c>
      <c r="F46" s="83" t="n">
        <v>31.12</v>
      </c>
      <c r="G46" s="83" t="n"/>
      <c r="H46" s="83" t="n"/>
      <c r="I46" s="83" t="n"/>
      <c r="J46" s="83" t="n"/>
    </row>
    <row r="47" ht="19.9" customHeight="1" s="111">
      <c r="B47" s="82" t="inlineStr">
        <is>
          <t>30109-职业年金缴费</t>
        </is>
      </c>
      <c r="C47" s="93" t="inlineStr">
        <is>
          <t>50501-工资福利支出</t>
        </is>
      </c>
      <c r="D47" s="83" t="n">
        <v>15.56</v>
      </c>
      <c r="E47" s="83" t="n">
        <v>15.56</v>
      </c>
      <c r="F47" s="83" t="n">
        <v>15.56</v>
      </c>
      <c r="G47" s="83" t="n"/>
      <c r="H47" s="83" t="n"/>
      <c r="I47" s="83" t="n"/>
      <c r="J47" s="83" t="n"/>
    </row>
    <row r="48" ht="19.9" customHeight="1" s="111">
      <c r="B48" s="82" t="inlineStr">
        <is>
          <t>30110-职工基本医疗保险缴费</t>
        </is>
      </c>
      <c r="C48" s="93" t="inlineStr">
        <is>
          <t>50501-工资福利支出</t>
        </is>
      </c>
      <c r="D48" s="83" t="n">
        <v>9.529999999999999</v>
      </c>
      <c r="E48" s="83" t="n">
        <v>9.529999999999999</v>
      </c>
      <c r="F48" s="83" t="n">
        <v>9.529999999999999</v>
      </c>
      <c r="G48" s="83" t="n"/>
      <c r="H48" s="83" t="n"/>
      <c r="I48" s="83" t="n"/>
      <c r="J48" s="83" t="n"/>
    </row>
    <row r="49" ht="19.9" customHeight="1" s="111">
      <c r="B49" s="82" t="inlineStr">
        <is>
          <t>30111-公务员医疗补助缴费</t>
        </is>
      </c>
      <c r="C49" s="93" t="inlineStr">
        <is>
          <t>50501-工资福利支出</t>
        </is>
      </c>
      <c r="D49" s="83" t="n">
        <v>9.09</v>
      </c>
      <c r="E49" s="83" t="n">
        <v>9.09</v>
      </c>
      <c r="F49" s="83" t="n">
        <v>9.09</v>
      </c>
      <c r="G49" s="83" t="n"/>
      <c r="H49" s="83" t="n"/>
      <c r="I49" s="83" t="n"/>
      <c r="J49" s="83" t="n"/>
    </row>
    <row r="50" ht="19.9" customHeight="1" s="111">
      <c r="B50" s="82" t="inlineStr">
        <is>
          <t>30112-其他社会保障缴费</t>
        </is>
      </c>
      <c r="C50" s="93" t="inlineStr">
        <is>
          <t>50501-工资福利支出</t>
        </is>
      </c>
      <c r="D50" s="83" t="n">
        <v>0.53</v>
      </c>
      <c r="E50" s="83" t="n">
        <v>0.53</v>
      </c>
      <c r="F50" s="83" t="n">
        <v>0.53</v>
      </c>
      <c r="G50" s="83" t="n"/>
      <c r="H50" s="83" t="n"/>
      <c r="I50" s="83" t="n"/>
      <c r="J50" s="83" t="n"/>
    </row>
    <row r="51" ht="19.9" customHeight="1" s="111">
      <c r="B51" s="82" t="inlineStr">
        <is>
          <t>30113-住房公积金</t>
        </is>
      </c>
      <c r="C51" s="93" t="inlineStr">
        <is>
          <t>50501-工资福利支出</t>
        </is>
      </c>
      <c r="D51" s="83" t="n">
        <v>27.96</v>
      </c>
      <c r="E51" s="83" t="n">
        <v>27.96</v>
      </c>
      <c r="F51" s="83" t="n">
        <v>27.96</v>
      </c>
      <c r="G51" s="83" t="n"/>
      <c r="H51" s="83" t="n"/>
      <c r="I51" s="83" t="n"/>
      <c r="J51" s="83" t="n"/>
    </row>
    <row r="52" ht="19.9" customHeight="1" s="111">
      <c r="B52" s="82" t="inlineStr">
        <is>
          <t>30201-办公费</t>
        </is>
      </c>
      <c r="C52" s="93" t="inlineStr">
        <is>
          <t>50502-商品和服务支出</t>
        </is>
      </c>
      <c r="D52" s="83" t="n">
        <v>12.43</v>
      </c>
      <c r="E52" s="83" t="n">
        <v>12.43</v>
      </c>
      <c r="F52" s="83" t="n">
        <v>12.43</v>
      </c>
      <c r="G52" s="83" t="n"/>
      <c r="H52" s="83" t="n"/>
      <c r="I52" s="83" t="n"/>
      <c r="J52" s="83" t="n"/>
    </row>
    <row r="53" ht="19.9" customHeight="1" s="111">
      <c r="B53" s="82" t="inlineStr">
        <is>
          <t>30203-咨询费</t>
        </is>
      </c>
      <c r="C53" s="93" t="inlineStr">
        <is>
          <t>50502-商品和服务支出</t>
        </is>
      </c>
      <c r="D53" s="83" t="n">
        <v>17</v>
      </c>
      <c r="E53" s="83" t="n">
        <v>17</v>
      </c>
      <c r="F53" s="83" t="n">
        <v>17</v>
      </c>
      <c r="G53" s="83" t="n"/>
      <c r="H53" s="83" t="n"/>
      <c r="I53" s="83" t="n"/>
      <c r="J53" s="83" t="n"/>
    </row>
    <row r="54" ht="19.9" customHeight="1" s="111">
      <c r="B54" s="82" t="inlineStr">
        <is>
          <t>30204-手续费</t>
        </is>
      </c>
      <c r="C54" s="93" t="inlineStr">
        <is>
          <t>50502-商品和服务支出</t>
        </is>
      </c>
      <c r="D54" s="83" t="n">
        <v>1</v>
      </c>
      <c r="E54" s="83" t="n">
        <v>1</v>
      </c>
      <c r="F54" s="83" t="n">
        <v>1</v>
      </c>
      <c r="G54" s="83" t="n"/>
      <c r="H54" s="83" t="n"/>
      <c r="I54" s="83" t="n"/>
      <c r="J54" s="83" t="n"/>
    </row>
    <row r="55" ht="19.9" customHeight="1" s="111">
      <c r="B55" s="82" t="inlineStr">
        <is>
          <t>30205-水费</t>
        </is>
      </c>
      <c r="C55" s="93" t="inlineStr">
        <is>
          <t>50502-商品和服务支出</t>
        </is>
      </c>
      <c r="D55" s="83" t="n">
        <v>5</v>
      </c>
      <c r="E55" s="83" t="n">
        <v>5</v>
      </c>
      <c r="F55" s="83" t="n">
        <v>5</v>
      </c>
      <c r="G55" s="83" t="n"/>
      <c r="H55" s="83" t="n"/>
      <c r="I55" s="83" t="n"/>
      <c r="J55" s="83" t="n"/>
    </row>
    <row r="56" ht="19.9" customHeight="1" s="111">
      <c r="B56" s="82" t="inlineStr">
        <is>
          <t>30206-电费</t>
        </is>
      </c>
      <c r="C56" s="93" t="inlineStr">
        <is>
          <t>50502-商品和服务支出</t>
        </is>
      </c>
      <c r="D56" s="83" t="n">
        <v>31.24</v>
      </c>
      <c r="E56" s="83" t="n">
        <v>31.24</v>
      </c>
      <c r="F56" s="83" t="n">
        <v>31.24</v>
      </c>
      <c r="G56" s="83" t="n"/>
      <c r="H56" s="83" t="n"/>
      <c r="I56" s="83" t="n"/>
      <c r="J56" s="83" t="n"/>
    </row>
    <row r="57" ht="19.9" customHeight="1" s="111">
      <c r="B57" s="82" t="inlineStr">
        <is>
          <t>30207-邮电费</t>
        </is>
      </c>
      <c r="C57" s="93" t="inlineStr">
        <is>
          <t>50502-商品和服务支出</t>
        </is>
      </c>
      <c r="D57" s="83" t="n">
        <v>2</v>
      </c>
      <c r="E57" s="83" t="n">
        <v>2</v>
      </c>
      <c r="F57" s="83" t="n">
        <v>2</v>
      </c>
      <c r="G57" s="83" t="n"/>
      <c r="H57" s="83" t="n"/>
      <c r="I57" s="83" t="n"/>
      <c r="J57" s="83" t="n"/>
    </row>
    <row r="58" ht="19.9" customHeight="1" s="111">
      <c r="B58" s="82" t="inlineStr">
        <is>
          <t>30213-维修（护）费</t>
        </is>
      </c>
      <c r="C58" s="93" t="inlineStr">
        <is>
          <t>50502-商品和服务支出</t>
        </is>
      </c>
      <c r="D58" s="83" t="n">
        <v>121</v>
      </c>
      <c r="E58" s="83" t="n">
        <v>121</v>
      </c>
      <c r="F58" s="83" t="n">
        <v>121</v>
      </c>
      <c r="G58" s="83" t="n"/>
      <c r="H58" s="83" t="n"/>
      <c r="I58" s="83" t="n"/>
      <c r="J58" s="83" t="n"/>
    </row>
    <row r="59" ht="19.9" customHeight="1" s="111">
      <c r="B59" s="82" t="inlineStr">
        <is>
          <t>30217-公务接待费</t>
        </is>
      </c>
      <c r="C59" s="93" t="inlineStr">
        <is>
          <t>50502-商品和服务支出</t>
        </is>
      </c>
      <c r="D59" s="83" t="n">
        <v>1</v>
      </c>
      <c r="E59" s="83" t="n">
        <v>1</v>
      </c>
      <c r="F59" s="83" t="n">
        <v>1</v>
      </c>
      <c r="G59" s="83" t="n"/>
      <c r="H59" s="83" t="n"/>
      <c r="I59" s="83" t="n"/>
      <c r="J59" s="83" t="n"/>
    </row>
    <row r="60" ht="19.9" customHeight="1" s="111">
      <c r="B60" s="82" t="inlineStr">
        <is>
          <t>30225-专用燃料费</t>
        </is>
      </c>
      <c r="C60" s="93" t="inlineStr">
        <is>
          <t>50502-商品和服务支出</t>
        </is>
      </c>
      <c r="D60" s="83" t="n">
        <v>160</v>
      </c>
      <c r="E60" s="83" t="n">
        <v>160</v>
      </c>
      <c r="F60" s="83" t="n">
        <v>160</v>
      </c>
      <c r="G60" s="83" t="n"/>
      <c r="H60" s="83" t="n"/>
      <c r="I60" s="83" t="n"/>
      <c r="J60" s="83" t="n"/>
    </row>
    <row r="61" ht="19.9" customHeight="1" s="111">
      <c r="B61" s="82" t="inlineStr">
        <is>
          <t>30226-劳务费</t>
        </is>
      </c>
      <c r="C61" s="93" t="inlineStr">
        <is>
          <t>50502-商品和服务支出</t>
        </is>
      </c>
      <c r="D61" s="83" t="n">
        <v>428.01</v>
      </c>
      <c r="E61" s="83" t="n">
        <v>428.01</v>
      </c>
      <c r="F61" s="83" t="n">
        <v>428.01</v>
      </c>
      <c r="G61" s="83" t="n"/>
      <c r="H61" s="83" t="n"/>
      <c r="I61" s="83" t="n"/>
      <c r="J61" s="83" t="n"/>
    </row>
    <row r="62" ht="19.9" customHeight="1" s="111">
      <c r="B62" s="82" t="inlineStr">
        <is>
          <t>30228-工会经费</t>
        </is>
      </c>
      <c r="C62" s="93" t="inlineStr">
        <is>
          <t>50502-商品和服务支出</t>
        </is>
      </c>
      <c r="D62" s="83" t="n">
        <v>2</v>
      </c>
      <c r="E62" s="83" t="n">
        <v>2</v>
      </c>
      <c r="F62" s="83" t="n">
        <v>2</v>
      </c>
      <c r="G62" s="83" t="n"/>
      <c r="H62" s="83" t="n"/>
      <c r="I62" s="83" t="n"/>
      <c r="J62" s="83" t="n"/>
    </row>
    <row r="63" ht="19.9" customHeight="1" s="111">
      <c r="B63" s="82" t="inlineStr">
        <is>
          <t>30231-公务用车运行维护费</t>
        </is>
      </c>
      <c r="C63" s="93" t="inlineStr">
        <is>
          <t>50502-商品和服务支出</t>
        </is>
      </c>
      <c r="D63" s="83" t="n">
        <v>36</v>
      </c>
      <c r="E63" s="83" t="n">
        <v>36</v>
      </c>
      <c r="F63" s="83" t="n">
        <v>36</v>
      </c>
      <c r="G63" s="83" t="n"/>
      <c r="H63" s="83" t="n"/>
      <c r="I63" s="83" t="n"/>
      <c r="J63" s="83" t="n"/>
    </row>
    <row r="64" ht="19.9" customHeight="1" s="111">
      <c r="B64" s="82" t="inlineStr">
        <is>
          <t>30299-其他商品和服务支出</t>
        </is>
      </c>
      <c r="C64" s="93" t="inlineStr">
        <is>
          <t>50502-商品和服务支出</t>
        </is>
      </c>
      <c r="D64" s="83" t="n">
        <v>57.32</v>
      </c>
      <c r="E64" s="83" t="n">
        <v>57.32</v>
      </c>
      <c r="F64" s="83" t="n">
        <v>57.32</v>
      </c>
      <c r="G64" s="83" t="n"/>
      <c r="H64" s="83" t="n"/>
      <c r="I64" s="83" t="n"/>
      <c r="J64" s="83" t="n"/>
    </row>
    <row r="65" ht="19.9" customHeight="1" s="111">
      <c r="B65" s="82" t="inlineStr">
        <is>
          <t>30302-退休费</t>
        </is>
      </c>
      <c r="C65" s="93" t="inlineStr">
        <is>
          <t>50905-离退休费</t>
        </is>
      </c>
      <c r="D65" s="83" t="n">
        <v>0.54</v>
      </c>
      <c r="E65" s="83" t="n">
        <v>0.54</v>
      </c>
      <c r="F65" s="83" t="n">
        <v>0.54</v>
      </c>
      <c r="G65" s="83" t="n"/>
      <c r="H65" s="83" t="n"/>
      <c r="I65" s="83" t="n"/>
      <c r="J65" s="83" t="n"/>
    </row>
    <row r="66" ht="19.9" customHeight="1" s="111">
      <c r="B66" s="93" t="inlineStr">
        <is>
          <t>318504-广汉市龙泉山公墓服务处</t>
        </is>
      </c>
      <c r="C66" s="92" t="n"/>
      <c r="D66" s="83" t="n">
        <v>587.14</v>
      </c>
      <c r="E66" s="83" t="n">
        <v>587.14</v>
      </c>
      <c r="F66" s="83" t="n">
        <v>587.14</v>
      </c>
      <c r="G66" s="83" t="n"/>
      <c r="H66" s="83" t="n"/>
      <c r="I66" s="83" t="n"/>
      <c r="J66" s="83" t="n"/>
    </row>
    <row r="67" ht="19.9" customHeight="1" s="111">
      <c r="B67" s="82" t="inlineStr">
        <is>
          <t>30101-基本工资</t>
        </is>
      </c>
      <c r="C67" s="93" t="inlineStr">
        <is>
          <t>50501-工资福利支出</t>
        </is>
      </c>
      <c r="D67" s="83" t="n">
        <v>9.33</v>
      </c>
      <c r="E67" s="83" t="n">
        <v>9.33</v>
      </c>
      <c r="F67" s="83" t="n">
        <v>9.33</v>
      </c>
      <c r="G67" s="83" t="n"/>
      <c r="H67" s="83" t="n"/>
      <c r="I67" s="83" t="n"/>
      <c r="J67" s="83" t="n"/>
    </row>
    <row r="68" ht="19.9" customHeight="1" s="111">
      <c r="B68" s="82" t="inlineStr">
        <is>
          <t>30102-津贴补贴</t>
        </is>
      </c>
      <c r="C68" s="93" t="inlineStr">
        <is>
          <t>50501-工资福利支出</t>
        </is>
      </c>
      <c r="D68" s="83" t="n">
        <v>0.36</v>
      </c>
      <c r="E68" s="83" t="n">
        <v>0.36</v>
      </c>
      <c r="F68" s="83" t="n">
        <v>0.36</v>
      </c>
      <c r="G68" s="83" t="n"/>
      <c r="H68" s="83" t="n"/>
      <c r="I68" s="83" t="n"/>
      <c r="J68" s="83" t="n"/>
    </row>
    <row r="69" ht="19.9" customHeight="1" s="111">
      <c r="B69" s="82" t="inlineStr">
        <is>
          <t>30103-奖金</t>
        </is>
      </c>
      <c r="C69" s="93" t="inlineStr">
        <is>
          <t>50501-工资福利支出</t>
        </is>
      </c>
      <c r="D69" s="83" t="n">
        <v>14.89</v>
      </c>
      <c r="E69" s="83" t="n">
        <v>14.89</v>
      </c>
      <c r="F69" s="83" t="n">
        <v>14.89</v>
      </c>
      <c r="G69" s="83" t="n"/>
      <c r="H69" s="83" t="n"/>
      <c r="I69" s="83" t="n"/>
      <c r="J69" s="83" t="n"/>
    </row>
    <row r="70" ht="19.9" customHeight="1" s="111">
      <c r="B70" s="82" t="inlineStr">
        <is>
          <t>30107-绩效工资</t>
        </is>
      </c>
      <c r="C70" s="93" t="inlineStr">
        <is>
          <t>50501-工资福利支出</t>
        </is>
      </c>
      <c r="D70" s="83" t="n">
        <v>7.07</v>
      </c>
      <c r="E70" s="83" t="n">
        <v>7.07</v>
      </c>
      <c r="F70" s="83" t="n">
        <v>7.07</v>
      </c>
      <c r="G70" s="83" t="n"/>
      <c r="H70" s="83" t="n"/>
      <c r="I70" s="83" t="n"/>
      <c r="J70" s="83" t="n"/>
    </row>
    <row r="71" ht="19.9" customHeight="1" s="111">
      <c r="B71" s="82" t="inlineStr">
        <is>
          <t>30108-机关事业单位基本养老保险缴费</t>
        </is>
      </c>
      <c r="C71" s="93" t="inlineStr">
        <is>
          <t>50501-工资福利支出</t>
        </is>
      </c>
      <c r="D71" s="83" t="n">
        <v>4.14</v>
      </c>
      <c r="E71" s="83" t="n">
        <v>4.14</v>
      </c>
      <c r="F71" s="83" t="n">
        <v>4.14</v>
      </c>
      <c r="G71" s="83" t="n"/>
      <c r="H71" s="83" t="n"/>
      <c r="I71" s="83" t="n"/>
      <c r="J71" s="83" t="n"/>
    </row>
    <row r="72" ht="19.9" customHeight="1" s="111">
      <c r="B72" s="82" t="inlineStr">
        <is>
          <t>30109-职业年金缴费</t>
        </is>
      </c>
      <c r="C72" s="93" t="inlineStr">
        <is>
          <t>50501-工资福利支出</t>
        </is>
      </c>
      <c r="D72" s="83" t="n">
        <v>2.07</v>
      </c>
      <c r="E72" s="83" t="n">
        <v>2.07</v>
      </c>
      <c r="F72" s="83" t="n">
        <v>2.07</v>
      </c>
      <c r="G72" s="83" t="n"/>
      <c r="H72" s="83" t="n"/>
      <c r="I72" s="83" t="n"/>
      <c r="J72" s="83" t="n"/>
    </row>
    <row r="73" ht="19.9" customHeight="1" s="111">
      <c r="B73" s="82" t="inlineStr">
        <is>
          <t>30110-职工基本医疗保险缴费</t>
        </is>
      </c>
      <c r="C73" s="93" t="inlineStr">
        <is>
          <t>50501-工资福利支出</t>
        </is>
      </c>
      <c r="D73" s="83" t="n">
        <v>1.21</v>
      </c>
      <c r="E73" s="83" t="n">
        <v>1.21</v>
      </c>
      <c r="F73" s="83" t="n">
        <v>1.21</v>
      </c>
      <c r="G73" s="83" t="n"/>
      <c r="H73" s="83" t="n"/>
      <c r="I73" s="83" t="n"/>
      <c r="J73" s="83" t="n"/>
    </row>
    <row r="74" ht="19.9" customHeight="1" s="111">
      <c r="B74" s="82" t="inlineStr">
        <is>
          <t>30111-公务员医疗补助缴费</t>
        </is>
      </c>
      <c r="C74" s="93" t="inlineStr">
        <is>
          <t>50501-工资福利支出</t>
        </is>
      </c>
      <c r="D74" s="83" t="n">
        <v>1.41</v>
      </c>
      <c r="E74" s="83" t="n">
        <v>1.41</v>
      </c>
      <c r="F74" s="83" t="n">
        <v>1.41</v>
      </c>
      <c r="G74" s="83" t="n"/>
      <c r="H74" s="83" t="n"/>
      <c r="I74" s="83" t="n"/>
      <c r="J74" s="83" t="n"/>
    </row>
    <row r="75" ht="19.9" customHeight="1" s="111">
      <c r="B75" s="82" t="inlineStr">
        <is>
          <t>30112-其他社会保障缴费</t>
        </is>
      </c>
      <c r="C75" s="93" t="inlineStr">
        <is>
          <t>50501-工资福利支出</t>
        </is>
      </c>
      <c r="D75" s="83" t="n">
        <v>0.13</v>
      </c>
      <c r="E75" s="83" t="n">
        <v>0.13</v>
      </c>
      <c r="F75" s="83" t="n">
        <v>0.13</v>
      </c>
      <c r="G75" s="83" t="n"/>
      <c r="H75" s="83" t="n"/>
      <c r="I75" s="83" t="n"/>
      <c r="J75" s="83" t="n"/>
    </row>
    <row r="76" ht="19.9" customHeight="1" s="111">
      <c r="B76" s="82" t="inlineStr">
        <is>
          <t>30113-住房公积金</t>
        </is>
      </c>
      <c r="C76" s="93" t="inlineStr">
        <is>
          <t>50501-工资福利支出</t>
        </is>
      </c>
      <c r="D76" s="83" t="n">
        <v>3.8</v>
      </c>
      <c r="E76" s="83" t="n">
        <v>3.8</v>
      </c>
      <c r="F76" s="83" t="n">
        <v>3.8</v>
      </c>
      <c r="G76" s="83" t="n"/>
      <c r="H76" s="83" t="n"/>
      <c r="I76" s="83" t="n"/>
      <c r="J76" s="83" t="n"/>
    </row>
    <row r="77" ht="19.9" customHeight="1" s="111">
      <c r="B77" s="82" t="inlineStr">
        <is>
          <t>30201-办公费</t>
        </is>
      </c>
      <c r="C77" s="93" t="inlineStr">
        <is>
          <t>50502-商品和服务支出</t>
        </is>
      </c>
      <c r="D77" s="83" t="n">
        <v>2.06</v>
      </c>
      <c r="E77" s="83" t="n">
        <v>2.06</v>
      </c>
      <c r="F77" s="83" t="n">
        <v>2.06</v>
      </c>
      <c r="G77" s="83" t="n"/>
      <c r="H77" s="83" t="n"/>
      <c r="I77" s="83" t="n"/>
      <c r="J77" s="83" t="n"/>
    </row>
    <row r="78" ht="19.9" customHeight="1" s="111">
      <c r="B78" s="82" t="inlineStr">
        <is>
          <t>30206-电费</t>
        </is>
      </c>
      <c r="C78" s="93" t="inlineStr">
        <is>
          <t>50502-商品和服务支出</t>
        </is>
      </c>
      <c r="D78" s="83" t="n">
        <v>6.5</v>
      </c>
      <c r="E78" s="83" t="n">
        <v>6.5</v>
      </c>
      <c r="F78" s="83" t="n">
        <v>6.5</v>
      </c>
      <c r="G78" s="83" t="n"/>
      <c r="H78" s="83" t="n"/>
      <c r="I78" s="83" t="n"/>
      <c r="J78" s="83" t="n"/>
    </row>
    <row r="79" ht="19.9" customHeight="1" s="111">
      <c r="B79" s="82" t="inlineStr">
        <is>
          <t>30207-邮电费</t>
        </is>
      </c>
      <c r="C79" s="93" t="inlineStr">
        <is>
          <t>50502-商品和服务支出</t>
        </is>
      </c>
      <c r="D79" s="83" t="n">
        <v>1</v>
      </c>
      <c r="E79" s="83" t="n">
        <v>1</v>
      </c>
      <c r="F79" s="83" t="n">
        <v>1</v>
      </c>
      <c r="G79" s="83" t="n"/>
      <c r="H79" s="83" t="n"/>
      <c r="I79" s="83" t="n"/>
      <c r="J79" s="83" t="n"/>
    </row>
    <row r="80" ht="19.9" customHeight="1" s="111">
      <c r="B80" s="82" t="inlineStr">
        <is>
          <t>30211-差旅费</t>
        </is>
      </c>
      <c r="C80" s="93" t="inlineStr">
        <is>
          <t>50502-商品和服务支出</t>
        </is>
      </c>
      <c r="D80" s="83" t="n">
        <v>0.5</v>
      </c>
      <c r="E80" s="83" t="n">
        <v>0.5</v>
      </c>
      <c r="F80" s="83" t="n">
        <v>0.5</v>
      </c>
      <c r="G80" s="83" t="n"/>
      <c r="H80" s="83" t="n"/>
      <c r="I80" s="83" t="n"/>
      <c r="J80" s="83" t="n"/>
    </row>
    <row r="81" ht="19.9" customHeight="1" s="111">
      <c r="B81" s="82" t="inlineStr">
        <is>
          <t>30213-维修（护）费</t>
        </is>
      </c>
      <c r="C81" s="93" t="inlineStr">
        <is>
          <t>50502-商品和服务支出</t>
        </is>
      </c>
      <c r="D81" s="83" t="n">
        <v>15</v>
      </c>
      <c r="E81" s="83" t="n">
        <v>15</v>
      </c>
      <c r="F81" s="83" t="n">
        <v>15</v>
      </c>
      <c r="G81" s="83" t="n"/>
      <c r="H81" s="83" t="n"/>
      <c r="I81" s="83" t="n"/>
      <c r="J81" s="83" t="n"/>
    </row>
    <row r="82" ht="19.9" customHeight="1" s="111">
      <c r="B82" s="82" t="inlineStr">
        <is>
          <t>30214-租赁费</t>
        </is>
      </c>
      <c r="C82" s="93" t="inlineStr">
        <is>
          <t>50502-商品和服务支出</t>
        </is>
      </c>
      <c r="D82" s="83" t="n">
        <v>0.5</v>
      </c>
      <c r="E82" s="83" t="n">
        <v>0.5</v>
      </c>
      <c r="F82" s="83" t="n">
        <v>0.5</v>
      </c>
      <c r="G82" s="83" t="n"/>
      <c r="H82" s="83" t="n"/>
      <c r="I82" s="83" t="n"/>
      <c r="J82" s="83" t="n"/>
    </row>
    <row r="83" ht="19.9" customHeight="1" s="111">
      <c r="B83" s="82" t="inlineStr">
        <is>
          <t>30217-公务接待费</t>
        </is>
      </c>
      <c r="C83" s="93" t="inlineStr">
        <is>
          <t>50502-商品和服务支出</t>
        </is>
      </c>
      <c r="D83" s="83" t="n">
        <v>1</v>
      </c>
      <c r="E83" s="83" t="n">
        <v>1</v>
      </c>
      <c r="F83" s="83" t="n">
        <v>1</v>
      </c>
      <c r="G83" s="83" t="n"/>
      <c r="H83" s="83" t="n"/>
      <c r="I83" s="83" t="n"/>
      <c r="J83" s="83" t="n"/>
    </row>
    <row r="84" ht="19.9" customHeight="1" s="111">
      <c r="B84" s="82" t="inlineStr">
        <is>
          <t>30218-专用材料费</t>
        </is>
      </c>
      <c r="C84" s="93" t="inlineStr">
        <is>
          <t>50502-商品和服务支出</t>
        </is>
      </c>
      <c r="D84" s="83" t="n">
        <v>3.49</v>
      </c>
      <c r="E84" s="83" t="n">
        <v>3.49</v>
      </c>
      <c r="F84" s="83" t="n">
        <v>3.49</v>
      </c>
      <c r="G84" s="83" t="n"/>
      <c r="H84" s="83" t="n"/>
      <c r="I84" s="83" t="n"/>
      <c r="J84" s="83" t="n"/>
    </row>
    <row r="85" ht="19.9" customHeight="1" s="111">
      <c r="B85" s="82" t="inlineStr">
        <is>
          <t>30226-劳务费</t>
        </is>
      </c>
      <c r="C85" s="93" t="inlineStr">
        <is>
          <t>50502-商品和服务支出</t>
        </is>
      </c>
      <c r="D85" s="83" t="n">
        <v>77</v>
      </c>
      <c r="E85" s="83" t="n">
        <v>77</v>
      </c>
      <c r="F85" s="83" t="n">
        <v>77</v>
      </c>
      <c r="G85" s="83" t="n"/>
      <c r="H85" s="83" t="n"/>
      <c r="I85" s="83" t="n"/>
      <c r="J85" s="83" t="n"/>
    </row>
    <row r="86" ht="19.9" customHeight="1" s="111">
      <c r="B86" s="82" t="inlineStr">
        <is>
          <t>30227-委托业务费</t>
        </is>
      </c>
      <c r="C86" s="93" t="inlineStr">
        <is>
          <t>50502-商品和服务支出</t>
        </is>
      </c>
      <c r="D86" s="83" t="n">
        <v>3</v>
      </c>
      <c r="E86" s="83" t="n">
        <v>3</v>
      </c>
      <c r="F86" s="83" t="n">
        <v>3</v>
      </c>
      <c r="G86" s="83" t="n"/>
      <c r="H86" s="83" t="n"/>
      <c r="I86" s="83" t="n"/>
      <c r="J86" s="83" t="n"/>
    </row>
    <row r="87" ht="19.9" customHeight="1" s="111">
      <c r="B87" s="82" t="inlineStr">
        <is>
          <t>30228-工会经费</t>
        </is>
      </c>
      <c r="C87" s="93" t="inlineStr">
        <is>
          <t>50502-商品和服务支出</t>
        </is>
      </c>
      <c r="D87" s="83" t="n">
        <v>0.3</v>
      </c>
      <c r="E87" s="83" t="n">
        <v>0.3</v>
      </c>
      <c r="F87" s="83" t="n">
        <v>0.3</v>
      </c>
      <c r="G87" s="83" t="n"/>
      <c r="H87" s="83" t="n"/>
      <c r="I87" s="83" t="n"/>
      <c r="J87" s="83" t="n"/>
    </row>
    <row r="88" ht="19.9" customHeight="1" s="111">
      <c r="B88" s="82" t="inlineStr">
        <is>
          <t>30231-公务用车运行维护费</t>
        </is>
      </c>
      <c r="C88" s="93" t="inlineStr">
        <is>
          <t>50502-商品和服务支出</t>
        </is>
      </c>
      <c r="D88" s="83" t="n">
        <v>3</v>
      </c>
      <c r="E88" s="83" t="n">
        <v>3</v>
      </c>
      <c r="F88" s="83" t="n">
        <v>3</v>
      </c>
      <c r="G88" s="83" t="n"/>
      <c r="H88" s="83" t="n"/>
      <c r="I88" s="83" t="n"/>
      <c r="J88" s="83" t="n"/>
    </row>
    <row r="89" ht="19.9" customHeight="1" s="111">
      <c r="B89" s="82" t="inlineStr">
        <is>
          <t>30299-其他商品和服务支出</t>
        </is>
      </c>
      <c r="C89" s="93" t="inlineStr">
        <is>
          <t>50502-商品和服务支出</t>
        </is>
      </c>
      <c r="D89" s="83" t="n">
        <v>15.35</v>
      </c>
      <c r="E89" s="83" t="n">
        <v>15.35</v>
      </c>
      <c r="F89" s="83" t="n">
        <v>15.35</v>
      </c>
      <c r="G89" s="83" t="n"/>
      <c r="H89" s="83" t="n"/>
      <c r="I89" s="83" t="n"/>
      <c r="J89" s="83" t="n"/>
    </row>
    <row r="90" ht="19.9" customHeight="1" s="111">
      <c r="B90" s="82" t="inlineStr">
        <is>
          <t>30302-退休费</t>
        </is>
      </c>
      <c r="C90" s="93" t="inlineStr">
        <is>
          <t>50905-离退休费</t>
        </is>
      </c>
      <c r="D90" s="83" t="n">
        <v>0.21</v>
      </c>
      <c r="E90" s="83" t="n">
        <v>0.21</v>
      </c>
      <c r="F90" s="83" t="n">
        <v>0.21</v>
      </c>
      <c r="G90" s="83" t="n"/>
      <c r="H90" s="83" t="n"/>
      <c r="I90" s="83" t="n"/>
      <c r="J90" s="83" t="n"/>
    </row>
    <row r="91" ht="19.9" customHeight="1" s="111">
      <c r="B91" s="82" t="inlineStr">
        <is>
          <t>30901-房屋建筑物购建</t>
        </is>
      </c>
      <c r="C91" s="93" t="inlineStr">
        <is>
          <t>50602-资本性支出（二）</t>
        </is>
      </c>
      <c r="D91" s="83" t="n">
        <v>27.28</v>
      </c>
      <c r="E91" s="83" t="n">
        <v>27.28</v>
      </c>
      <c r="F91" s="83" t="n">
        <v>27.28</v>
      </c>
      <c r="G91" s="83" t="n"/>
      <c r="H91" s="83" t="n"/>
      <c r="I91" s="83" t="n"/>
      <c r="J91" s="83" t="n"/>
    </row>
    <row r="92" ht="19.9" customHeight="1" s="111">
      <c r="B92" s="82" t="inlineStr">
        <is>
          <t>30999-其他基本建设支出</t>
        </is>
      </c>
      <c r="C92" s="93" t="inlineStr">
        <is>
          <t>50602-资本性支出（二）</t>
        </is>
      </c>
      <c r="D92" s="83" t="n">
        <v>386.54</v>
      </c>
      <c r="E92" s="83" t="n">
        <v>386.54</v>
      </c>
      <c r="F92" s="83" t="n">
        <v>386.54</v>
      </c>
      <c r="G92" s="83" t="n"/>
      <c r="H92" s="83" t="n"/>
      <c r="I92" s="83" t="n"/>
      <c r="J92" s="83" t="n"/>
    </row>
    <row r="93" ht="19.9" customHeight="1" s="111">
      <c r="B93" s="93" t="inlineStr">
        <is>
          <t>318506-广汉市社会福利院</t>
        </is>
      </c>
      <c r="C93" s="92" t="n"/>
      <c r="D93" s="83" t="n">
        <v>326.49</v>
      </c>
      <c r="E93" s="83" t="n">
        <v>326.49</v>
      </c>
      <c r="F93" s="83" t="n">
        <v>326.49</v>
      </c>
      <c r="G93" s="83" t="n"/>
      <c r="H93" s="83" t="n"/>
      <c r="I93" s="83" t="n"/>
      <c r="J93" s="83" t="n"/>
    </row>
    <row r="94" ht="19.9" customHeight="1" s="111">
      <c r="B94" s="82" t="inlineStr">
        <is>
          <t>30101-基本工资</t>
        </is>
      </c>
      <c r="C94" s="93" t="inlineStr">
        <is>
          <t>50501-工资福利支出</t>
        </is>
      </c>
      <c r="D94" s="83" t="n">
        <v>39.98</v>
      </c>
      <c r="E94" s="83" t="n">
        <v>39.98</v>
      </c>
      <c r="F94" s="83" t="n">
        <v>39.98</v>
      </c>
      <c r="G94" s="83" t="n"/>
      <c r="H94" s="83" t="n"/>
      <c r="I94" s="83" t="n"/>
      <c r="J94" s="83" t="n"/>
    </row>
    <row r="95" ht="19.9" customHeight="1" s="111">
      <c r="B95" s="82" t="inlineStr">
        <is>
          <t>30102-津贴补贴</t>
        </is>
      </c>
      <c r="C95" s="93" t="inlineStr">
        <is>
          <t>50501-工资福利支出</t>
        </is>
      </c>
      <c r="D95" s="83" t="n">
        <v>1.2</v>
      </c>
      <c r="E95" s="83" t="n">
        <v>1.2</v>
      </c>
      <c r="F95" s="83" t="n">
        <v>1.2</v>
      </c>
      <c r="G95" s="83" t="n"/>
      <c r="H95" s="83" t="n"/>
      <c r="I95" s="83" t="n"/>
      <c r="J95" s="83" t="n"/>
    </row>
    <row r="96" ht="19.9" customHeight="1" s="111">
      <c r="B96" s="82" t="inlineStr">
        <is>
          <t>30103-奖金</t>
        </is>
      </c>
      <c r="C96" s="93" t="inlineStr">
        <is>
          <t>50501-工资福利支出</t>
        </is>
      </c>
      <c r="D96" s="83" t="n">
        <v>50.56</v>
      </c>
      <c r="E96" s="83" t="n">
        <v>50.56</v>
      </c>
      <c r="F96" s="83" t="n">
        <v>50.56</v>
      </c>
      <c r="G96" s="83" t="n"/>
      <c r="H96" s="83" t="n"/>
      <c r="I96" s="83" t="n"/>
      <c r="J96" s="83" t="n"/>
    </row>
    <row r="97" ht="19.9" customHeight="1" s="111">
      <c r="B97" s="82" t="inlineStr">
        <is>
          <t>30107-绩效工资</t>
        </is>
      </c>
      <c r="C97" s="93" t="inlineStr">
        <is>
          <t>50501-工资福利支出</t>
        </is>
      </c>
      <c r="D97" s="83" t="n">
        <v>24.53</v>
      </c>
      <c r="E97" s="83" t="n">
        <v>24.53</v>
      </c>
      <c r="F97" s="83" t="n">
        <v>24.53</v>
      </c>
      <c r="G97" s="83" t="n"/>
      <c r="H97" s="83" t="n"/>
      <c r="I97" s="83" t="n"/>
      <c r="J97" s="83" t="n"/>
    </row>
    <row r="98" ht="19.9" customHeight="1" s="111">
      <c r="B98" s="82" t="inlineStr">
        <is>
          <t>30108-机关事业单位基本养老保险缴费</t>
        </is>
      </c>
      <c r="C98" s="93" t="inlineStr">
        <is>
          <t>50501-工资福利支出</t>
        </is>
      </c>
      <c r="D98" s="83" t="n">
        <v>15.52</v>
      </c>
      <c r="E98" s="83" t="n">
        <v>15.52</v>
      </c>
      <c r="F98" s="83" t="n">
        <v>15.52</v>
      </c>
      <c r="G98" s="83" t="n"/>
      <c r="H98" s="83" t="n"/>
      <c r="I98" s="83" t="n"/>
      <c r="J98" s="83" t="n"/>
    </row>
    <row r="99" ht="19.9" customHeight="1" s="111">
      <c r="B99" s="82" t="inlineStr">
        <is>
          <t>30109-职业年金缴费</t>
        </is>
      </c>
      <c r="C99" s="93" t="inlineStr">
        <is>
          <t>50501-工资福利支出</t>
        </is>
      </c>
      <c r="D99" s="83" t="n">
        <v>7.76</v>
      </c>
      <c r="E99" s="83" t="n">
        <v>7.76</v>
      </c>
      <c r="F99" s="83" t="n">
        <v>7.76</v>
      </c>
      <c r="G99" s="83" t="n"/>
      <c r="H99" s="83" t="n"/>
      <c r="I99" s="83" t="n"/>
      <c r="J99" s="83" t="n"/>
    </row>
    <row r="100" ht="19.9" customHeight="1" s="111">
      <c r="B100" s="82" t="inlineStr">
        <is>
          <t>30110-职工基本医疗保险缴费</t>
        </is>
      </c>
      <c r="C100" s="93" t="inlineStr">
        <is>
          <t>50501-工资福利支出</t>
        </is>
      </c>
      <c r="D100" s="83" t="n">
        <v>4.73</v>
      </c>
      <c r="E100" s="83" t="n">
        <v>4.73</v>
      </c>
      <c r="F100" s="83" t="n">
        <v>4.73</v>
      </c>
      <c r="G100" s="83" t="n"/>
      <c r="H100" s="83" t="n"/>
      <c r="I100" s="83" t="n"/>
      <c r="J100" s="83" t="n"/>
    </row>
    <row r="101" ht="19.9" customHeight="1" s="111">
      <c r="B101" s="82" t="inlineStr">
        <is>
          <t>30111-公务员医疗补助缴费</t>
        </is>
      </c>
      <c r="C101" s="93" t="inlineStr">
        <is>
          <t>50501-工资福利支出</t>
        </is>
      </c>
      <c r="D101" s="83" t="n">
        <v>5.57</v>
      </c>
      <c r="E101" s="83" t="n">
        <v>5.57</v>
      </c>
      <c r="F101" s="83" t="n">
        <v>5.57</v>
      </c>
      <c r="G101" s="83" t="n"/>
      <c r="H101" s="83" t="n"/>
      <c r="I101" s="83" t="n"/>
      <c r="J101" s="83" t="n"/>
    </row>
    <row r="102" ht="19.9" customHeight="1" s="111">
      <c r="B102" s="82" t="inlineStr">
        <is>
          <t>30112-其他社会保障缴费</t>
        </is>
      </c>
      <c r="C102" s="93" t="inlineStr">
        <is>
          <t>50501-工资福利支出</t>
        </is>
      </c>
      <c r="D102" s="83" t="n">
        <v>0.13</v>
      </c>
      <c r="E102" s="83" t="n">
        <v>0.13</v>
      </c>
      <c r="F102" s="83" t="n">
        <v>0.13</v>
      </c>
      <c r="G102" s="83" t="n"/>
      <c r="H102" s="83" t="n"/>
      <c r="I102" s="83" t="n"/>
      <c r="J102" s="83" t="n"/>
    </row>
    <row r="103" ht="19.9" customHeight="1" s="111">
      <c r="B103" s="82" t="inlineStr">
        <is>
          <t>30113-住房公积金</t>
        </is>
      </c>
      <c r="C103" s="93" t="inlineStr">
        <is>
          <t>50501-工资福利支出</t>
        </is>
      </c>
      <c r="D103" s="83" t="n">
        <v>13.95</v>
      </c>
      <c r="E103" s="83" t="n">
        <v>13.95</v>
      </c>
      <c r="F103" s="83" t="n">
        <v>13.95</v>
      </c>
      <c r="G103" s="83" t="n"/>
      <c r="H103" s="83" t="n"/>
      <c r="I103" s="83" t="n"/>
      <c r="J103" s="83" t="n"/>
    </row>
    <row r="104" ht="19.9" customHeight="1" s="111">
      <c r="B104" s="82" t="inlineStr">
        <is>
          <t>30201-办公费</t>
        </is>
      </c>
      <c r="C104" s="93" t="inlineStr">
        <is>
          <t>50502-商品和服务支出</t>
        </is>
      </c>
      <c r="D104" s="83" t="n">
        <v>3.68</v>
      </c>
      <c r="E104" s="83" t="n">
        <v>3.68</v>
      </c>
      <c r="F104" s="83" t="n">
        <v>3.68</v>
      </c>
      <c r="G104" s="83" t="n"/>
      <c r="H104" s="83" t="n"/>
      <c r="I104" s="83" t="n"/>
      <c r="J104" s="83" t="n"/>
    </row>
    <row r="105" ht="19.9" customHeight="1" s="111">
      <c r="B105" s="82" t="inlineStr">
        <is>
          <t>30202-印刷费</t>
        </is>
      </c>
      <c r="C105" s="93" t="inlineStr">
        <is>
          <t>50502-商品和服务支出</t>
        </is>
      </c>
      <c r="D105" s="83" t="n">
        <v>0.1</v>
      </c>
      <c r="E105" s="83" t="n">
        <v>0.1</v>
      </c>
      <c r="F105" s="83" t="n">
        <v>0.1</v>
      </c>
      <c r="G105" s="83" t="n"/>
      <c r="H105" s="83" t="n"/>
      <c r="I105" s="83" t="n"/>
      <c r="J105" s="83" t="n"/>
    </row>
    <row r="106" ht="19.9" customHeight="1" s="111">
      <c r="B106" s="82" t="inlineStr">
        <is>
          <t>30203-咨询费</t>
        </is>
      </c>
      <c r="C106" s="93" t="inlineStr">
        <is>
          <t>50502-商品和服务支出</t>
        </is>
      </c>
      <c r="D106" s="83" t="n">
        <v>0.2</v>
      </c>
      <c r="E106" s="83" t="n">
        <v>0.2</v>
      </c>
      <c r="F106" s="83" t="n">
        <v>0.2</v>
      </c>
      <c r="G106" s="83" t="n"/>
      <c r="H106" s="83" t="n"/>
      <c r="I106" s="83" t="n"/>
      <c r="J106" s="83" t="n"/>
    </row>
    <row r="107" ht="19.9" customHeight="1" s="111">
      <c r="B107" s="82" t="inlineStr">
        <is>
          <t>30204-手续费</t>
        </is>
      </c>
      <c r="C107" s="93" t="inlineStr">
        <is>
          <t>50502-商品和服务支出</t>
        </is>
      </c>
      <c r="D107" s="83" t="n">
        <v>0.05</v>
      </c>
      <c r="E107" s="83" t="n">
        <v>0.05</v>
      </c>
      <c r="F107" s="83" t="n">
        <v>0.05</v>
      </c>
      <c r="G107" s="83" t="n"/>
      <c r="H107" s="83" t="n"/>
      <c r="I107" s="83" t="n"/>
      <c r="J107" s="83" t="n"/>
    </row>
    <row r="108" ht="19.9" customHeight="1" s="111">
      <c r="B108" s="82" t="inlineStr">
        <is>
          <t>30205-水费</t>
        </is>
      </c>
      <c r="C108" s="93" t="inlineStr">
        <is>
          <t>50502-商品和服务支出</t>
        </is>
      </c>
      <c r="D108" s="83" t="n">
        <v>4</v>
      </c>
      <c r="E108" s="83" t="n">
        <v>4</v>
      </c>
      <c r="F108" s="83" t="n">
        <v>4</v>
      </c>
      <c r="G108" s="83" t="n"/>
      <c r="H108" s="83" t="n"/>
      <c r="I108" s="83" t="n"/>
      <c r="J108" s="83" t="n"/>
    </row>
    <row r="109" ht="19.9" customHeight="1" s="111">
      <c r="B109" s="82" t="inlineStr">
        <is>
          <t>30206-电费</t>
        </is>
      </c>
      <c r="C109" s="93" t="inlineStr">
        <is>
          <t>50502-商品和服务支出</t>
        </is>
      </c>
      <c r="D109" s="83" t="n">
        <v>5</v>
      </c>
      <c r="E109" s="83" t="n">
        <v>5</v>
      </c>
      <c r="F109" s="83" t="n">
        <v>5</v>
      </c>
      <c r="G109" s="83" t="n"/>
      <c r="H109" s="83" t="n"/>
      <c r="I109" s="83" t="n"/>
      <c r="J109" s="83" t="n"/>
    </row>
    <row r="110" ht="19.9" customHeight="1" s="111">
      <c r="B110" s="82" t="inlineStr">
        <is>
          <t>30207-邮电费</t>
        </is>
      </c>
      <c r="C110" s="93" t="inlineStr">
        <is>
          <t>50502-商品和服务支出</t>
        </is>
      </c>
      <c r="D110" s="83" t="n">
        <v>0.3</v>
      </c>
      <c r="E110" s="83" t="n">
        <v>0.3</v>
      </c>
      <c r="F110" s="83" t="n">
        <v>0.3</v>
      </c>
      <c r="G110" s="83" t="n"/>
      <c r="H110" s="83" t="n"/>
      <c r="I110" s="83" t="n"/>
      <c r="J110" s="83" t="n"/>
    </row>
    <row r="111" ht="19.9" customHeight="1" s="111">
      <c r="B111" s="82" t="inlineStr">
        <is>
          <t>30213-维修（护）费</t>
        </is>
      </c>
      <c r="C111" s="93" t="inlineStr">
        <is>
          <t>50502-商品和服务支出</t>
        </is>
      </c>
      <c r="D111" s="83" t="n">
        <v>3.35</v>
      </c>
      <c r="E111" s="83" t="n">
        <v>3.35</v>
      </c>
      <c r="F111" s="83" t="n">
        <v>3.35</v>
      </c>
      <c r="G111" s="83" t="n"/>
      <c r="H111" s="83" t="n"/>
      <c r="I111" s="83" t="n"/>
      <c r="J111" s="83" t="n"/>
    </row>
    <row r="112" ht="19.9" customHeight="1" s="111">
      <c r="B112" s="82" t="inlineStr">
        <is>
          <t>30228-工会经费</t>
        </is>
      </c>
      <c r="C112" s="93" t="inlineStr">
        <is>
          <t>50502-商品和服务支出</t>
        </is>
      </c>
      <c r="D112" s="83" t="n">
        <v>1</v>
      </c>
      <c r="E112" s="83" t="n">
        <v>1</v>
      </c>
      <c r="F112" s="83" t="n">
        <v>1</v>
      </c>
      <c r="G112" s="83" t="n"/>
      <c r="H112" s="83" t="n"/>
      <c r="I112" s="83" t="n"/>
      <c r="J112" s="83" t="n"/>
    </row>
    <row r="113" ht="19.9" customHeight="1" s="111">
      <c r="B113" s="82" t="inlineStr">
        <is>
          <t>30231-公务用车运行维护费</t>
        </is>
      </c>
      <c r="C113" s="93" t="inlineStr">
        <is>
          <t>50502-商品和服务支出</t>
        </is>
      </c>
      <c r="D113" s="83" t="n">
        <v>3</v>
      </c>
      <c r="E113" s="83" t="n">
        <v>3</v>
      </c>
      <c r="F113" s="83" t="n">
        <v>3</v>
      </c>
      <c r="G113" s="83" t="n"/>
      <c r="H113" s="83" t="n"/>
      <c r="I113" s="83" t="n"/>
      <c r="J113" s="83" t="n"/>
    </row>
    <row r="114" ht="19.9" customHeight="1" s="111">
      <c r="B114" s="82" t="inlineStr">
        <is>
          <t>30299-其他商品和服务支出</t>
        </is>
      </c>
      <c r="C114" s="93" t="inlineStr">
        <is>
          <t>50502-商品和服务支出</t>
        </is>
      </c>
      <c r="D114" s="83" t="n">
        <v>1.32</v>
      </c>
      <c r="E114" s="83" t="n">
        <v>1.32</v>
      </c>
      <c r="F114" s="83" t="n">
        <v>1.32</v>
      </c>
      <c r="G114" s="83" t="n"/>
      <c r="H114" s="83" t="n"/>
      <c r="I114" s="83" t="n"/>
      <c r="J114" s="83" t="n"/>
    </row>
    <row r="115" ht="19.9" customHeight="1" s="111">
      <c r="B115" s="82" t="inlineStr">
        <is>
          <t>30302-退休费</t>
        </is>
      </c>
      <c r="C115" s="93" t="inlineStr">
        <is>
          <t>50905-离退休费</t>
        </is>
      </c>
      <c r="D115" s="83" t="n">
        <v>0.54</v>
      </c>
      <c r="E115" s="83" t="n">
        <v>0.54</v>
      </c>
      <c r="F115" s="83" t="n">
        <v>0.54</v>
      </c>
      <c r="G115" s="83" t="n"/>
      <c r="H115" s="83" t="n"/>
      <c r="I115" s="83" t="n"/>
      <c r="J115" s="83" t="n"/>
    </row>
    <row r="116" ht="19.9" customHeight="1" s="111">
      <c r="B116" s="82" t="inlineStr">
        <is>
          <t>30306-救济费</t>
        </is>
      </c>
      <c r="C116" s="93" t="inlineStr">
        <is>
          <t>50901-社会福利和救助</t>
        </is>
      </c>
      <c r="D116" s="83" t="n">
        <v>4</v>
      </c>
      <c r="E116" s="83" t="n">
        <v>4</v>
      </c>
      <c r="F116" s="83" t="n">
        <v>4</v>
      </c>
      <c r="G116" s="83" t="n"/>
      <c r="H116" s="83" t="n"/>
      <c r="I116" s="83" t="n"/>
      <c r="J116" s="83" t="n"/>
    </row>
    <row r="117" ht="19.9" customHeight="1" s="111">
      <c r="B117" s="82" t="inlineStr">
        <is>
          <t>30309-奖励金</t>
        </is>
      </c>
      <c r="C117" s="93" t="inlineStr">
        <is>
          <t>50901-社会福利和救助</t>
        </is>
      </c>
      <c r="D117" s="83" t="n">
        <v>0.02</v>
      </c>
      <c r="E117" s="83" t="n">
        <v>0.02</v>
      </c>
      <c r="F117" s="83" t="n">
        <v>0.02</v>
      </c>
      <c r="G117" s="83" t="n"/>
      <c r="H117" s="83" t="n"/>
      <c r="I117" s="83" t="n"/>
      <c r="J117" s="83" t="n"/>
    </row>
    <row r="118" ht="19.9" customHeight="1" s="111">
      <c r="B118" s="82" t="inlineStr">
        <is>
          <t>39999-其他支出</t>
        </is>
      </c>
      <c r="C118" s="93" t="inlineStr">
        <is>
          <t>59999-其他支出</t>
        </is>
      </c>
      <c r="D118" s="83" t="n">
        <v>136</v>
      </c>
      <c r="E118" s="83" t="n">
        <v>136</v>
      </c>
      <c r="F118" s="83" t="n">
        <v>136</v>
      </c>
      <c r="G118" s="83" t="n"/>
      <c r="H118" s="83" t="n"/>
      <c r="I118" s="83" t="n"/>
      <c r="J118" s="83" t="n"/>
    </row>
    <row r="119" ht="8.5" customHeight="1" s="111">
      <c r="A119" s="11" t="n"/>
      <c r="B119" s="16" t="n"/>
      <c r="C119" s="75" t="n"/>
      <c r="D119" s="16" t="n"/>
      <c r="E119" s="16" t="n"/>
      <c r="F119" s="16" t="n"/>
      <c r="G119" s="16" t="n"/>
      <c r="H119" s="16" t="n"/>
      <c r="I119" s="16" t="n"/>
      <c r="J119" s="16" t="n"/>
      <c r="K119" s="22" t="n"/>
    </row>
  </sheetData>
  <mergeCells count="10">
    <mergeCell ref="I4:I5"/>
    <mergeCell ref="A8:A40"/>
    <mergeCell ref="B3:D3"/>
    <mergeCell ref="E4:H4"/>
    <mergeCell ref="C4:C5"/>
    <mergeCell ref="B4:B5"/>
    <mergeCell ref="D4:D5"/>
    <mergeCell ref="J4:J5"/>
    <mergeCell ref="K8:K40"/>
    <mergeCell ref="B2:J2"/>
  </mergeCells>
  <pageMargins left="0.75" right="0.75" top="0.270000010728836" bottom="0.270000010728836" header="0" footer="0"/>
  <pageSetup orientation="portrait" paperSize="9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O44"/>
  <sheetViews>
    <sheetView topLeftCell="E1" workbookViewId="0">
      <pane ySplit="5" topLeftCell="A6" activePane="bottomLeft" state="frozen"/>
      <selection activeCell="A1" sqref="A1"/>
      <selection pane="bottomLeft" activeCell="A5" sqref="A5"/>
    </sheetView>
  </sheetViews>
  <sheetFormatPr baseColWidth="8" defaultColWidth="10" defaultRowHeight="13.5"/>
  <cols>
    <col width="1.53333333333333" customWidth="1" style="111" min="1" max="1"/>
    <col width="6.15" customWidth="1" style="111" min="2" max="2"/>
    <col width="18.3916666666667" customWidth="1" style="111" min="3" max="3"/>
    <col width="56.125" customWidth="1" style="111" min="4" max="4"/>
    <col width="46.1583333333333" customWidth="1" style="111" min="5" max="5"/>
    <col width="16.4083333333333" customWidth="1" style="111" min="6" max="8"/>
    <col width="17.4416666666667" customWidth="1" style="111" min="9" max="9"/>
    <col width="16.4083333333333" customWidth="1" style="111" min="10" max="11"/>
    <col width="17.4416666666667" customWidth="1" style="111" min="12" max="13"/>
    <col width="16.4083333333333" customWidth="1" style="111" min="14" max="14"/>
    <col width="1.53333333333333" customWidth="1" style="111" min="15" max="15"/>
    <col width="9.766666666666669" customWidth="1" style="111" min="16" max="19"/>
  </cols>
  <sheetData>
    <row r="1" ht="14.3" customHeight="1" s="111">
      <c r="A1" s="11" t="n"/>
      <c r="B1" s="3" t="inlineStr">
        <is>
          <t>表13</t>
        </is>
      </c>
      <c r="C1" s="3" t="n"/>
      <c r="D1" s="3" t="n"/>
      <c r="F1" s="2" t="n"/>
      <c r="G1" s="2" t="n"/>
      <c r="H1" s="2" t="n"/>
      <c r="I1" s="2" t="inlineStr">
        <is>
          <t xml:space="preserve">
</t>
        </is>
      </c>
      <c r="J1" s="2" t="n"/>
      <c r="K1" s="2" t="n"/>
      <c r="L1" s="2" t="n"/>
      <c r="M1" s="2" t="n"/>
      <c r="N1" s="2" t="n"/>
      <c r="O1" s="20" t="inlineStr">
        <is>
          <t xml:space="preserve"> </t>
        </is>
      </c>
    </row>
    <row r="2" ht="19.9" customHeight="1" s="111">
      <c r="A2" s="11" t="n"/>
      <c r="B2" s="5" t="inlineStr">
        <is>
          <t>项目支出表</t>
        </is>
      </c>
      <c r="C2" s="113" t="n"/>
      <c r="D2" s="113" t="n"/>
      <c r="E2" s="113" t="n"/>
      <c r="F2" s="113" t="n"/>
      <c r="G2" s="113" t="n"/>
      <c r="H2" s="113" t="n"/>
      <c r="I2" s="113" t="n"/>
      <c r="J2" s="113" t="n"/>
      <c r="K2" s="113" t="n"/>
      <c r="L2" s="113" t="n"/>
      <c r="M2" s="113" t="n"/>
      <c r="N2" s="114" t="n"/>
      <c r="O2" s="20" t="n"/>
    </row>
    <row r="3" ht="17.05" customHeight="1" s="111">
      <c r="A3" s="11" t="n"/>
      <c r="B3" s="8" t="n"/>
      <c r="C3" s="8" t="n"/>
      <c r="D3" s="8" t="n"/>
      <c r="F3" s="6" t="n"/>
      <c r="G3" s="6" t="n"/>
      <c r="H3" s="6" t="n"/>
      <c r="I3" s="6" t="n"/>
      <c r="J3" s="6" t="n"/>
      <c r="K3" s="6" t="n"/>
      <c r="L3" s="6" t="n"/>
      <c r="M3" s="17" t="inlineStr">
        <is>
          <t>单位：万元</t>
        </is>
      </c>
      <c r="N3" s="115" t="n"/>
      <c r="O3" s="20" t="n"/>
    </row>
    <row r="4" ht="21.35" customHeight="1" s="111">
      <c r="A4" s="11" t="n"/>
      <c r="B4" s="71" t="inlineStr">
        <is>
          <t>序号</t>
        </is>
      </c>
      <c r="C4" s="10" t="inlineStr">
        <is>
          <t>项目类别</t>
        </is>
      </c>
      <c r="D4" s="10" t="inlineStr">
        <is>
          <t>项目名称</t>
        </is>
      </c>
      <c r="E4" s="10" t="inlineStr">
        <is>
          <t>项目单位</t>
        </is>
      </c>
      <c r="F4" s="10" t="inlineStr">
        <is>
          <t>合计</t>
        </is>
      </c>
      <c r="G4" s="10" t="inlineStr">
        <is>
          <t>本年拨款</t>
        </is>
      </c>
      <c r="H4" s="122" t="n"/>
      <c r="I4" s="123" t="n"/>
      <c r="J4" s="10" t="inlineStr">
        <is>
          <t>财政拨款结转结余</t>
        </is>
      </c>
      <c r="K4" s="122" t="n"/>
      <c r="L4" s="123" t="n"/>
      <c r="M4" s="10" t="inlineStr">
        <is>
          <t>财政专户管理资金</t>
        </is>
      </c>
      <c r="N4" s="10" t="inlineStr">
        <is>
          <t>单位资金</t>
        </is>
      </c>
      <c r="O4" s="20" t="n"/>
    </row>
    <row r="5" ht="39.85" customHeight="1" s="111">
      <c r="A5" s="11" t="n"/>
      <c r="B5" s="118" t="n"/>
      <c r="C5" s="124" t="n"/>
      <c r="D5" s="124" t="n"/>
      <c r="E5" s="124" t="n"/>
      <c r="F5" s="124" t="n"/>
      <c r="G5" s="10" t="inlineStr">
        <is>
          <t>一般公共预算</t>
        </is>
      </c>
      <c r="H5" s="10" t="inlineStr">
        <is>
          <t>政府性基金预算</t>
        </is>
      </c>
      <c r="I5" s="10" t="inlineStr">
        <is>
          <t>国有资本经营预算</t>
        </is>
      </c>
      <c r="J5" s="10" t="inlineStr">
        <is>
          <t>一般公共预算</t>
        </is>
      </c>
      <c r="K5" s="10" t="inlineStr">
        <is>
          <t>政府性基金预算</t>
        </is>
      </c>
      <c r="L5" s="10" t="inlineStr">
        <is>
          <t>国有资本经营预算</t>
        </is>
      </c>
      <c r="M5" s="124" t="n"/>
      <c r="N5" s="124" t="n"/>
      <c r="O5" s="20" t="n"/>
    </row>
    <row r="6" ht="19.9" customHeight="1" s="111">
      <c r="A6" s="23" t="n"/>
      <c r="B6" s="24" t="n"/>
      <c r="C6" s="24" t="inlineStr">
        <is>
          <t>合    计</t>
        </is>
      </c>
      <c r="D6" s="122" t="n"/>
      <c r="E6" s="123" t="n"/>
      <c r="F6" s="72">
        <f>SUM(F7:F43)</f>
        <v/>
      </c>
      <c r="G6" s="72">
        <f>SUM(G7:G43)</f>
        <v/>
      </c>
      <c r="H6" s="72" t="n"/>
      <c r="I6" s="72" t="n"/>
      <c r="J6" s="72" t="n"/>
      <c r="K6" s="72" t="n"/>
      <c r="L6" s="72" t="n"/>
      <c r="M6" s="72" t="n"/>
      <c r="N6" s="72">
        <f>SUM(N7:N43)</f>
        <v/>
      </c>
      <c r="O6" s="95" t="n"/>
    </row>
    <row r="7" ht="19.9" customHeight="1" s="111">
      <c r="A7" s="11" t="n"/>
      <c r="B7" s="42" t="n">
        <v>1</v>
      </c>
      <c r="C7" s="92" t="inlineStr">
        <is>
          <t>22-其他运转类</t>
        </is>
      </c>
      <c r="D7" s="73" t="inlineStr">
        <is>
          <t>51068122Y000000341297-婚姻\低保\社会救助\社会福利等运转类工作经费</t>
        </is>
      </c>
      <c r="E7" s="73" t="inlineStr">
        <is>
          <t>318001-广汉市民政局</t>
        </is>
      </c>
      <c r="F7" s="94" t="n">
        <v>26.02</v>
      </c>
      <c r="G7" s="94" t="n">
        <v>26.02</v>
      </c>
      <c r="H7" s="94" t="n"/>
      <c r="I7" s="94" t="n"/>
      <c r="J7" s="94" t="n"/>
      <c r="K7" s="94" t="n"/>
      <c r="L7" s="94" t="n"/>
      <c r="M7" s="94" t="n"/>
      <c r="N7" s="94" t="n"/>
      <c r="O7" s="20" t="n"/>
    </row>
    <row r="8" ht="19.9" customHeight="1" s="111">
      <c r="A8" s="119" t="n"/>
      <c r="B8" s="42" t="n">
        <v>2</v>
      </c>
      <c r="C8" s="92" t="inlineStr">
        <is>
          <t>31-部门项目</t>
        </is>
      </c>
      <c r="D8" s="73" t="inlineStr">
        <is>
          <t>51068121T000000085387-特困儿童余诗琪基本生活费</t>
        </is>
      </c>
      <c r="E8" s="73" t="inlineStr">
        <is>
          <t>318001-广汉市民政局</t>
        </is>
      </c>
      <c r="F8" s="94" t="n">
        <v>0.48</v>
      </c>
      <c r="G8" s="94" t="n">
        <v>0.48</v>
      </c>
      <c r="H8" s="94" t="n"/>
      <c r="I8" s="94" t="n"/>
      <c r="J8" s="94" t="n"/>
      <c r="K8" s="94" t="n"/>
      <c r="L8" s="94" t="n"/>
      <c r="M8" s="94" t="n"/>
      <c r="N8" s="94" t="n"/>
      <c r="O8" s="20" t="n"/>
    </row>
    <row r="9" ht="19.9" customHeight="1" s="111">
      <c r="A9" s="119" t="n"/>
      <c r="B9" s="42" t="n">
        <v>3</v>
      </c>
      <c r="C9" s="92" t="inlineStr">
        <is>
          <t>31-部门项目</t>
        </is>
      </c>
      <c r="D9" s="73" t="inlineStr">
        <is>
          <t>51068121T000000085554-农村最低生活保障支出</t>
        </is>
      </c>
      <c r="E9" s="73" t="inlineStr">
        <is>
          <t>318001-广汉市民政局</t>
        </is>
      </c>
      <c r="F9" s="94" t="n">
        <v>525</v>
      </c>
      <c r="G9" s="94" t="n">
        <v>525</v>
      </c>
      <c r="H9" s="94" t="n"/>
      <c r="I9" s="94" t="n"/>
      <c r="J9" s="94" t="n"/>
      <c r="K9" s="94" t="n"/>
      <c r="L9" s="94" t="n"/>
      <c r="M9" s="94" t="n"/>
      <c r="N9" s="94" t="n"/>
      <c r="O9" s="20" t="n"/>
    </row>
    <row r="10" ht="19.9" customHeight="1" s="111">
      <c r="A10" s="119" t="n"/>
      <c r="B10" s="42" t="n">
        <v>4</v>
      </c>
      <c r="C10" s="92" t="inlineStr">
        <is>
          <t>31-部门项目</t>
        </is>
      </c>
      <c r="D10" s="73" t="inlineStr">
        <is>
          <t>51068121T000000085785-惠民殡葬</t>
        </is>
      </c>
      <c r="E10" s="73" t="inlineStr">
        <is>
          <t>318001-广汉市民政局</t>
        </is>
      </c>
      <c r="F10" s="94" t="n">
        <v>255</v>
      </c>
      <c r="G10" s="94" t="n">
        <v>255</v>
      </c>
      <c r="H10" s="94" t="n"/>
      <c r="I10" s="94" t="n"/>
      <c r="J10" s="94" t="n"/>
      <c r="K10" s="94" t="n"/>
      <c r="L10" s="94" t="n"/>
      <c r="M10" s="94" t="n"/>
      <c r="N10" s="94" t="n"/>
      <c r="O10" s="20" t="n"/>
    </row>
    <row r="11" ht="19.9" customHeight="1" s="111">
      <c r="A11" s="119" t="n"/>
      <c r="B11" s="42" t="n">
        <v>5</v>
      </c>
      <c r="C11" s="92" t="inlineStr">
        <is>
          <t>31-部门项目</t>
        </is>
      </c>
      <c r="D11" s="73" t="inlineStr">
        <is>
          <t>51068121T000000085834-临时生活救助</t>
        </is>
      </c>
      <c r="E11" s="73" t="inlineStr">
        <is>
          <t>318001-广汉市民政局</t>
        </is>
      </c>
      <c r="F11" s="94" t="n">
        <v>63</v>
      </c>
      <c r="G11" s="94" t="n">
        <v>63</v>
      </c>
      <c r="H11" s="94" t="n"/>
      <c r="I11" s="94" t="n"/>
      <c r="J11" s="94" t="n"/>
      <c r="K11" s="94" t="n"/>
      <c r="L11" s="94" t="n"/>
      <c r="M11" s="94" t="n"/>
      <c r="N11" s="94" t="n"/>
      <c r="O11" s="20" t="n"/>
    </row>
    <row r="12" ht="19.9" customHeight="1" s="111">
      <c r="A12" s="119" t="n"/>
      <c r="B12" s="42" t="n">
        <v>6</v>
      </c>
      <c r="C12" s="92" t="inlineStr">
        <is>
          <t>31-部门项目</t>
        </is>
      </c>
      <c r="D12" s="73" t="inlineStr">
        <is>
          <t>51068121T000000090238-困难残疾人生活补贴</t>
        </is>
      </c>
      <c r="E12" s="73" t="inlineStr">
        <is>
          <t>318001-广汉市民政局</t>
        </is>
      </c>
      <c r="F12" s="94" t="n">
        <v>158.4</v>
      </c>
      <c r="G12" s="94" t="n">
        <v>158.4</v>
      </c>
      <c r="H12" s="94" t="n"/>
      <c r="I12" s="94" t="n"/>
      <c r="J12" s="94" t="n"/>
      <c r="K12" s="94" t="n"/>
      <c r="L12" s="94" t="n"/>
      <c r="M12" s="94" t="n"/>
      <c r="N12" s="94" t="n"/>
      <c r="O12" s="20" t="n"/>
    </row>
    <row r="13" ht="19.9" customHeight="1" s="111">
      <c r="A13" s="119" t="n"/>
      <c r="B13" s="42" t="n">
        <v>7</v>
      </c>
      <c r="C13" s="92" t="inlineStr">
        <is>
          <t>31-部门项目</t>
        </is>
      </c>
      <c r="D13" s="73" t="inlineStr">
        <is>
          <t>51068121T000000090552-农村特困人员救助供养</t>
        </is>
      </c>
      <c r="E13" s="73" t="inlineStr">
        <is>
          <t>318001-广汉市民政局</t>
        </is>
      </c>
      <c r="F13" s="94" t="n">
        <v>324.48</v>
      </c>
      <c r="G13" s="94" t="n">
        <v>324.48</v>
      </c>
      <c r="H13" s="94" t="n"/>
      <c r="I13" s="94" t="n"/>
      <c r="J13" s="94" t="n"/>
      <c r="K13" s="94" t="n"/>
      <c r="L13" s="94" t="n"/>
      <c r="M13" s="94" t="n"/>
      <c r="N13" s="94" t="n"/>
      <c r="O13" s="20" t="n"/>
    </row>
    <row r="14" ht="19.9" customHeight="1" s="111">
      <c r="A14" s="119" t="n"/>
      <c r="B14" s="42" t="n">
        <v>8</v>
      </c>
      <c r="C14" s="92" t="inlineStr">
        <is>
          <t>31-部门项目</t>
        </is>
      </c>
      <c r="D14" s="73" t="inlineStr">
        <is>
          <t>51068121T000000090582-事实无人抚养儿童基本生活补贴</t>
        </is>
      </c>
      <c r="E14" s="73" t="inlineStr">
        <is>
          <t>318001-广汉市民政局</t>
        </is>
      </c>
      <c r="F14" s="94" t="n">
        <v>14.17</v>
      </c>
      <c r="G14" s="94" t="n">
        <v>14.17</v>
      </c>
      <c r="H14" s="94" t="n"/>
      <c r="I14" s="94" t="n"/>
      <c r="J14" s="94" t="n"/>
      <c r="K14" s="94" t="n"/>
      <c r="L14" s="94" t="n"/>
      <c r="M14" s="94" t="n"/>
      <c r="N14" s="94" t="n"/>
      <c r="O14" s="20" t="n"/>
    </row>
    <row r="15" ht="19.9" customHeight="1" s="111">
      <c r="A15" s="119" t="n"/>
      <c r="B15" s="42" t="n">
        <v>9</v>
      </c>
      <c r="C15" s="92" t="inlineStr">
        <is>
          <t>31-部门项目</t>
        </is>
      </c>
      <c r="D15" s="73" t="inlineStr">
        <is>
          <t>51068121T000000090615-重度残疾人护理补贴</t>
        </is>
      </c>
      <c r="E15" s="73" t="inlineStr">
        <is>
          <t>318001-广汉市民政局</t>
        </is>
      </c>
      <c r="F15" s="94" t="n">
        <v>308.88</v>
      </c>
      <c r="G15" s="94" t="n">
        <v>308.88</v>
      </c>
      <c r="H15" s="94" t="n"/>
      <c r="I15" s="94" t="n"/>
      <c r="J15" s="94" t="n"/>
      <c r="K15" s="94" t="n"/>
      <c r="L15" s="94" t="n"/>
      <c r="M15" s="94" t="n"/>
      <c r="N15" s="94" t="n"/>
      <c r="O15" s="20" t="n"/>
    </row>
    <row r="16" ht="19.9" customHeight="1" s="111">
      <c r="A16" s="119" t="n"/>
      <c r="B16" s="42" t="n">
        <v>10</v>
      </c>
      <c r="C16" s="92" t="inlineStr">
        <is>
          <t>31-部门项目</t>
        </is>
      </c>
      <c r="D16" s="73" t="inlineStr">
        <is>
          <t>51068121T000000090828-70周岁以上老年人购买意外保险</t>
        </is>
      </c>
      <c r="E16" s="73" t="inlineStr">
        <is>
          <t>318001-广汉市民政局</t>
        </is>
      </c>
      <c r="F16" s="94" t="n">
        <v>155</v>
      </c>
      <c r="G16" s="94" t="n">
        <v>155</v>
      </c>
      <c r="H16" s="94" t="n"/>
      <c r="I16" s="94" t="n"/>
      <c r="J16" s="94" t="n"/>
      <c r="K16" s="94" t="n"/>
      <c r="L16" s="94" t="n"/>
      <c r="M16" s="94" t="n"/>
      <c r="N16" s="94" t="n"/>
      <c r="O16" s="20" t="n"/>
    </row>
    <row r="17" ht="19.9" customHeight="1" s="111">
      <c r="A17" s="119" t="n"/>
      <c r="B17" s="42" t="n">
        <v>11</v>
      </c>
      <c r="C17" s="92" t="inlineStr">
        <is>
          <t>31-部门项目</t>
        </is>
      </c>
      <c r="D17" s="73" t="inlineStr">
        <is>
          <t>51068122T000000338375-城市最低生活保障支出</t>
        </is>
      </c>
      <c r="E17" s="73" t="inlineStr">
        <is>
          <t>318001-广汉市民政局</t>
        </is>
      </c>
      <c r="F17" s="94" t="n">
        <v>455</v>
      </c>
      <c r="G17" s="94" t="n">
        <v>455</v>
      </c>
      <c r="H17" s="94" t="n"/>
      <c r="I17" s="94" t="n"/>
      <c r="J17" s="94" t="n"/>
      <c r="K17" s="94" t="n"/>
      <c r="L17" s="94" t="n"/>
      <c r="M17" s="94" t="n"/>
      <c r="N17" s="94" t="n"/>
      <c r="O17" s="20" t="n"/>
    </row>
    <row r="18" ht="19.9" customHeight="1" s="111">
      <c r="A18" s="119" t="n"/>
      <c r="B18" s="42" t="n">
        <v>12</v>
      </c>
      <c r="C18" s="92" t="inlineStr">
        <is>
          <t>31-部门项目</t>
        </is>
      </c>
      <c r="D18" s="73" t="inlineStr">
        <is>
          <t>51068122T000000338442-精减退职及起义投诚人员补助</t>
        </is>
      </c>
      <c r="E18" s="73" t="inlineStr">
        <is>
          <t>318001-广汉市民政局</t>
        </is>
      </c>
      <c r="F18" s="94" t="n">
        <v>3</v>
      </c>
      <c r="G18" s="94" t="n">
        <v>3</v>
      </c>
      <c r="H18" s="94" t="n"/>
      <c r="I18" s="94" t="n"/>
      <c r="J18" s="94" t="n"/>
      <c r="K18" s="94" t="n"/>
      <c r="L18" s="94" t="n"/>
      <c r="M18" s="94" t="n"/>
      <c r="N18" s="94" t="n"/>
      <c r="O18" s="20" t="n"/>
    </row>
    <row r="19" ht="19.9" customHeight="1" s="111">
      <c r="A19" s="119" t="n"/>
      <c r="B19" s="42" t="n">
        <v>13</v>
      </c>
      <c r="C19" s="92" t="inlineStr">
        <is>
          <t>31-部门项目</t>
        </is>
      </c>
      <c r="D19" s="73" t="inlineStr">
        <is>
          <t>51068122T000000338459-严重精神病患者监护人补助</t>
        </is>
      </c>
      <c r="E19" s="73" t="inlineStr">
        <is>
          <t>318001-广汉市民政局</t>
        </is>
      </c>
      <c r="F19" s="94" t="n">
        <v>4</v>
      </c>
      <c r="G19" s="94" t="n">
        <v>4</v>
      </c>
      <c r="H19" s="94" t="n"/>
      <c r="I19" s="94" t="n"/>
      <c r="J19" s="94" t="n"/>
      <c r="K19" s="94" t="n"/>
      <c r="L19" s="94" t="n"/>
      <c r="M19" s="94" t="n"/>
      <c r="N19" s="94" t="n"/>
      <c r="O19" s="20" t="n"/>
    </row>
    <row r="20" ht="19.9" customHeight="1" s="111">
      <c r="A20" s="119" t="n"/>
      <c r="B20" s="42" t="n">
        <v>14</v>
      </c>
      <c r="C20" s="92" t="inlineStr">
        <is>
          <t>31-部门项目</t>
        </is>
      </c>
      <c r="D20" s="73" t="inlineStr">
        <is>
          <t>51068122T000000338476-艾滋病感染者生活困难补助</t>
        </is>
      </c>
      <c r="E20" s="73" t="inlineStr">
        <is>
          <t>318001-广汉市民政局</t>
        </is>
      </c>
      <c r="F20" s="94" t="n">
        <v>6</v>
      </c>
      <c r="G20" s="94" t="n">
        <v>6</v>
      </c>
      <c r="H20" s="94" t="n"/>
      <c r="I20" s="94" t="n"/>
      <c r="J20" s="94" t="n"/>
      <c r="K20" s="94" t="n"/>
      <c r="L20" s="94" t="n"/>
      <c r="M20" s="94" t="n"/>
      <c r="N20" s="94" t="n"/>
      <c r="O20" s="20" t="n"/>
    </row>
    <row r="21" ht="19.9" customHeight="1" s="111">
      <c r="A21" s="119" t="n"/>
      <c r="B21" s="42" t="n">
        <v>15</v>
      </c>
      <c r="C21" s="92" t="inlineStr">
        <is>
          <t>31-部门项目</t>
        </is>
      </c>
      <c r="D21" s="73" t="inlineStr">
        <is>
          <t>51068122T000000338492-孤儿及艾滋病病毒感染儿童基本生活费</t>
        </is>
      </c>
      <c r="E21" s="73" t="inlineStr">
        <is>
          <t>318001-广汉市民政局</t>
        </is>
      </c>
      <c r="F21" s="94" t="n">
        <v>10.22</v>
      </c>
      <c r="G21" s="94" t="n">
        <v>10.22</v>
      </c>
      <c r="H21" s="94" t="n"/>
      <c r="I21" s="94" t="n"/>
      <c r="J21" s="94" t="n"/>
      <c r="K21" s="94" t="n"/>
      <c r="L21" s="94" t="n"/>
      <c r="M21" s="94" t="n"/>
      <c r="N21" s="94" t="n"/>
      <c r="O21" s="20" t="n"/>
    </row>
    <row r="22" ht="19.9" customHeight="1" s="111">
      <c r="A22" s="119" t="n"/>
      <c r="B22" s="42" t="n">
        <v>16</v>
      </c>
      <c r="C22" s="92" t="inlineStr">
        <is>
          <t>31-部门项目</t>
        </is>
      </c>
      <c r="D22" s="73" t="inlineStr">
        <is>
          <t>51068122T000000338604-高龄补贴支出</t>
        </is>
      </c>
      <c r="E22" s="73" t="inlineStr">
        <is>
          <t>318001-广汉市民政局</t>
        </is>
      </c>
      <c r="F22" s="94" t="n">
        <v>1016.8</v>
      </c>
      <c r="G22" s="94" t="n">
        <v>1016.8</v>
      </c>
      <c r="H22" s="94" t="n"/>
      <c r="I22" s="94" t="n"/>
      <c r="J22" s="94" t="n"/>
      <c r="K22" s="94" t="n"/>
      <c r="L22" s="94" t="n"/>
      <c r="M22" s="94" t="n"/>
      <c r="N22" s="94" t="n"/>
      <c r="O22" s="20" t="n"/>
    </row>
    <row r="23" ht="19.9" customHeight="1" s="111">
      <c r="A23" s="119" t="n"/>
      <c r="B23" s="42" t="n">
        <v>17</v>
      </c>
      <c r="C23" s="92" t="inlineStr">
        <is>
          <t>31-部门项目</t>
        </is>
      </c>
      <c r="D23" s="73" t="inlineStr">
        <is>
          <t>51068122T000000338649-城市特困人员救助供养支出</t>
        </is>
      </c>
      <c r="E23" s="73" t="inlineStr">
        <is>
          <t>318001-广汉市民政局</t>
        </is>
      </c>
      <c r="F23" s="94" t="n">
        <v>48.05</v>
      </c>
      <c r="G23" s="94" t="n">
        <v>48.05</v>
      </c>
      <c r="H23" s="94" t="n"/>
      <c r="I23" s="94" t="n"/>
      <c r="J23" s="94" t="n"/>
      <c r="K23" s="94" t="n"/>
      <c r="L23" s="94" t="n"/>
      <c r="M23" s="94" t="n"/>
      <c r="N23" s="94" t="n"/>
      <c r="O23" s="20" t="n"/>
    </row>
    <row r="24" ht="19.9" customHeight="1" s="111">
      <c r="A24" s="119" t="n"/>
      <c r="B24" s="42" t="n">
        <v>18</v>
      </c>
      <c r="C24" s="92" t="inlineStr">
        <is>
          <t>31-部门项目</t>
        </is>
      </c>
      <c r="D24" s="73" t="inlineStr">
        <is>
          <t>51068122T000000339538-社区服务阵地标准化规范化建设支出</t>
        </is>
      </c>
      <c r="E24" s="73" t="inlineStr">
        <is>
          <t>318001-广汉市民政局</t>
        </is>
      </c>
      <c r="F24" s="94" t="n">
        <v>30</v>
      </c>
      <c r="G24" s="94" t="n">
        <v>30</v>
      </c>
      <c r="H24" s="94" t="n"/>
      <c r="I24" s="94" t="n"/>
      <c r="J24" s="94" t="n"/>
      <c r="K24" s="94" t="n"/>
      <c r="L24" s="94" t="n"/>
      <c r="M24" s="94" t="n"/>
      <c r="N24" s="94" t="n"/>
      <c r="O24" s="20" t="n"/>
    </row>
    <row r="25" ht="19.9" customHeight="1" s="111">
      <c r="A25" s="119" t="n"/>
      <c r="B25" s="42" t="n">
        <v>19</v>
      </c>
      <c r="C25" s="92" t="inlineStr">
        <is>
          <t>31-部门项目</t>
        </is>
      </c>
      <c r="D25" s="73" t="inlineStr">
        <is>
          <t>51068122T000004755851-老年大学工作经费(专审)</t>
        </is>
      </c>
      <c r="E25" s="73" t="inlineStr">
        <is>
          <t>318001-广汉市民政局</t>
        </is>
      </c>
      <c r="F25" s="94" t="n">
        <v>10</v>
      </c>
      <c r="G25" s="94" t="n">
        <v>10</v>
      </c>
      <c r="H25" s="94" t="n"/>
      <c r="I25" s="94" t="n"/>
      <c r="J25" s="94" t="n"/>
      <c r="K25" s="94" t="n"/>
      <c r="L25" s="94" t="n"/>
      <c r="M25" s="94" t="n"/>
      <c r="N25" s="94" t="n"/>
      <c r="O25" s="20" t="n"/>
    </row>
    <row r="26" ht="19.9" customHeight="1" s="111">
      <c r="A26" s="119" t="n"/>
      <c r="B26" s="42" t="n">
        <v>36</v>
      </c>
      <c r="C26" s="92" t="inlineStr">
        <is>
          <t>31-部门项目</t>
        </is>
      </c>
      <c r="D26" s="73" t="inlineStr">
        <is>
          <t>51068122T000007163986-低收入人口预警监测平台运维费</t>
        </is>
      </c>
      <c r="E26" s="73" t="inlineStr">
        <is>
          <t>318001-广汉市民政局</t>
        </is>
      </c>
      <c r="F26" s="94" t="n">
        <v>4.5</v>
      </c>
      <c r="G26" s="94" t="n">
        <v>4.5</v>
      </c>
      <c r="H26" s="94" t="n"/>
      <c r="I26" s="94" t="n"/>
      <c r="J26" s="94" t="n"/>
      <c r="K26" s="94" t="n"/>
      <c r="L26" s="94" t="n"/>
      <c r="M26" s="94" t="n"/>
      <c r="N26" s="94" t="n"/>
      <c r="O26" s="20" t="n"/>
    </row>
    <row r="27" ht="19.9" customHeight="1" s="111">
      <c r="A27" s="119" t="n"/>
      <c r="B27" s="42" t="n">
        <v>37</v>
      </c>
      <c r="C27" s="92" t="inlineStr">
        <is>
          <t>31-部门项目</t>
        </is>
      </c>
      <c r="D27" s="73" t="inlineStr">
        <is>
          <t>51068123T000007922987-城市低保（低保边缘家庭）价格补贴</t>
        </is>
      </c>
      <c r="E27" s="73" t="inlineStr">
        <is>
          <t>318001-广汉市民政局</t>
        </is>
      </c>
      <c r="F27" s="94" t="n">
        <v>95</v>
      </c>
      <c r="G27" s="94" t="n">
        <v>95</v>
      </c>
      <c r="H27" s="94" t="n"/>
      <c r="I27" s="94" t="n"/>
      <c r="J27" s="94" t="n"/>
      <c r="K27" s="94" t="n"/>
      <c r="L27" s="94" t="n"/>
      <c r="M27" s="94" t="n"/>
      <c r="N27" s="94" t="n"/>
      <c r="O27" s="20" t="n"/>
    </row>
    <row r="28" ht="19.9" customHeight="1" s="111">
      <c r="A28" s="119" t="n"/>
      <c r="B28" s="42" t="n">
        <v>38</v>
      </c>
      <c r="C28" s="92" t="inlineStr">
        <is>
          <t>31-部门项目</t>
        </is>
      </c>
      <c r="D28" s="73" t="inlineStr">
        <is>
          <t>51068123T000007923034-农村低保（低保边缘家庭）价格补贴</t>
        </is>
      </c>
      <c r="E28" s="73" t="inlineStr">
        <is>
          <t>318001-广汉市民政局</t>
        </is>
      </c>
      <c r="F28" s="94" t="n">
        <v>95</v>
      </c>
      <c r="G28" s="94" t="n">
        <v>95</v>
      </c>
      <c r="H28" s="94" t="n"/>
      <c r="I28" s="94" t="n"/>
      <c r="J28" s="94" t="n"/>
      <c r="K28" s="94" t="n"/>
      <c r="L28" s="94" t="n"/>
      <c r="M28" s="94" t="n"/>
      <c r="N28" s="94" t="n"/>
      <c r="O28" s="20" t="n"/>
    </row>
    <row r="29" ht="19.9" customHeight="1" s="111">
      <c r="A29" s="119" t="n"/>
      <c r="B29" s="42" t="n">
        <v>39</v>
      </c>
      <c r="C29" s="92" t="inlineStr">
        <is>
          <t>31-部门项目</t>
        </is>
      </c>
      <c r="D29" s="73" t="inlineStr">
        <is>
          <t>51068123T000007923266-2023年与成都市青白江区、金堂县边界联检项目</t>
        </is>
      </c>
      <c r="E29" s="73" t="inlineStr">
        <is>
          <t>318001-广汉市民政局</t>
        </is>
      </c>
      <c r="F29" s="94" t="n">
        <v>5</v>
      </c>
      <c r="G29" s="94" t="n">
        <v>5</v>
      </c>
      <c r="H29" s="94" t="n"/>
      <c r="I29" s="94" t="n"/>
      <c r="J29" s="94" t="n"/>
      <c r="K29" s="94" t="n"/>
      <c r="L29" s="94" t="n"/>
      <c r="M29" s="94" t="n"/>
      <c r="N29" s="94" t="n"/>
      <c r="O29" s="20" t="n"/>
    </row>
    <row r="30" ht="19.9" customHeight="1" s="111">
      <c r="A30" s="119" t="n"/>
      <c r="B30" s="42" t="n">
        <v>40</v>
      </c>
      <c r="C30" s="92" t="inlineStr">
        <is>
          <t>31-部门项目</t>
        </is>
      </c>
      <c r="D30" s="73" t="inlineStr">
        <is>
          <t>51068123T000007924230-省级城乡社区治理试点项目</t>
        </is>
      </c>
      <c r="E30" s="73" t="inlineStr">
        <is>
          <t>318001-广汉市民政局</t>
        </is>
      </c>
      <c r="F30" s="94" t="n">
        <v>4</v>
      </c>
      <c r="G30" s="94" t="n">
        <v>4</v>
      </c>
      <c r="H30" s="94" t="n"/>
      <c r="I30" s="94" t="n"/>
      <c r="J30" s="94" t="n"/>
      <c r="K30" s="94" t="n"/>
      <c r="L30" s="94" t="n"/>
      <c r="M30" s="94" t="n"/>
      <c r="N30" s="94" t="n"/>
      <c r="O30" s="20" t="n"/>
    </row>
    <row r="31" ht="19.9" customHeight="1" s="111">
      <c r="A31" s="119" t="n"/>
      <c r="B31" s="42" t="n">
        <v>41</v>
      </c>
      <c r="C31" s="92" t="inlineStr">
        <is>
          <t>31-部门项目</t>
        </is>
      </c>
      <c r="D31" s="73" t="inlineStr">
        <is>
          <t>51068123T000007927101-敬老院办公经费</t>
        </is>
      </c>
      <c r="E31" s="73" t="inlineStr">
        <is>
          <t>318001-广汉市民政局</t>
        </is>
      </c>
      <c r="F31" s="94" t="n">
        <v>15.5</v>
      </c>
      <c r="G31" s="94" t="n">
        <v>15.5</v>
      </c>
      <c r="H31" s="94" t="n"/>
      <c r="I31" s="94" t="n"/>
      <c r="J31" s="94" t="n"/>
      <c r="K31" s="94" t="n"/>
      <c r="L31" s="94" t="n"/>
      <c r="M31" s="94" t="n"/>
      <c r="N31" s="94" t="n"/>
      <c r="O31" s="20" t="n"/>
    </row>
    <row r="32" ht="19.9" customHeight="1" s="111">
      <c r="A32" s="119" t="n"/>
      <c r="B32" s="42" t="n">
        <v>42</v>
      </c>
      <c r="C32" s="92" t="inlineStr">
        <is>
          <t>31-部门项目</t>
        </is>
      </c>
      <c r="D32" s="73" t="inlineStr">
        <is>
          <t>51068123T000007997826-敬老院工作经费（含特困人员照料护理费）</t>
        </is>
      </c>
      <c r="E32" s="73" t="inlineStr">
        <is>
          <t>318001-广汉市民政局</t>
        </is>
      </c>
      <c r="F32" s="94" t="n">
        <v>483.73</v>
      </c>
      <c r="G32" s="94" t="n">
        <v>483.73</v>
      </c>
      <c r="H32" s="94" t="n"/>
      <c r="I32" s="94" t="n"/>
      <c r="J32" s="94" t="n"/>
      <c r="K32" s="94" t="n"/>
      <c r="L32" s="94" t="n"/>
      <c r="M32" s="94" t="n"/>
      <c r="N32" s="94" t="n"/>
      <c r="O32" s="20" t="n"/>
    </row>
    <row r="33" ht="19.9" customHeight="1" s="111">
      <c r="A33" s="119" t="n"/>
      <c r="B33" s="42" t="n">
        <v>43</v>
      </c>
      <c r="C33" s="92" t="inlineStr">
        <is>
          <t>31-部门项目</t>
        </is>
      </c>
      <c r="D33" s="73" t="inlineStr">
        <is>
          <t>51068123T000008347513-民政流浪乞讨人员救助项目</t>
        </is>
      </c>
      <c r="E33" s="73" t="inlineStr">
        <is>
          <t>318001-广汉市民政局</t>
        </is>
      </c>
      <c r="F33" s="94" t="n">
        <v>10</v>
      </c>
      <c r="G33" s="94" t="n">
        <v>10</v>
      </c>
      <c r="H33" s="94" t="n"/>
      <c r="I33" s="94" t="n"/>
      <c r="J33" s="94" t="n"/>
      <c r="K33" s="94" t="n"/>
      <c r="L33" s="94" t="n"/>
      <c r="M33" s="94" t="n"/>
      <c r="N33" s="94" t="n"/>
      <c r="O33" s="20" t="n"/>
    </row>
    <row r="34" ht="19.9" customHeight="1" s="111">
      <c r="A34" s="119" t="n"/>
      <c r="B34" s="42" t="n">
        <v>46</v>
      </c>
      <c r="C34" s="92" t="inlineStr">
        <is>
          <t>22-其他运转类</t>
        </is>
      </c>
      <c r="D34" s="73" t="inlineStr">
        <is>
          <t>51068122Y000000367257-殡仪馆运转类</t>
        </is>
      </c>
      <c r="E34" s="73" t="inlineStr">
        <is>
          <t>318503-广汉市殡仪馆</t>
        </is>
      </c>
      <c r="F34" s="94" t="n">
        <v>700</v>
      </c>
      <c r="G34" s="94" t="n">
        <v>700</v>
      </c>
      <c r="H34" s="94" t="n"/>
      <c r="I34" s="94" t="n"/>
      <c r="J34" s="94" t="n"/>
      <c r="K34" s="94" t="n"/>
      <c r="L34" s="94" t="n"/>
      <c r="M34" s="94" t="n"/>
      <c r="N34" s="94" t="n"/>
      <c r="O34" s="20" t="n"/>
    </row>
    <row r="35" ht="19.9" customHeight="1" s="111">
      <c r="A35" s="119" t="n"/>
      <c r="B35" s="42" t="n">
        <v>47</v>
      </c>
      <c r="C35" s="92" t="inlineStr">
        <is>
          <t>22-其他运转类</t>
        </is>
      </c>
      <c r="D35" s="73" t="inlineStr">
        <is>
          <t>51068122Y000004707916-殡仪馆运转类（经营）</t>
        </is>
      </c>
      <c r="E35" s="73" t="inlineStr">
        <is>
          <t>318503-广汉市殡仪馆</t>
        </is>
      </c>
      <c r="F35" s="94" t="n">
        <v>120</v>
      </c>
      <c r="G35" s="94" t="n"/>
      <c r="H35" s="94" t="n"/>
      <c r="I35" s="94" t="n"/>
      <c r="J35" s="94" t="n"/>
      <c r="K35" s="94" t="n"/>
      <c r="L35" s="94" t="n"/>
      <c r="M35" s="94" t="n"/>
      <c r="N35" s="94" t="n">
        <v>120</v>
      </c>
      <c r="O35" s="20" t="n"/>
    </row>
    <row r="36" ht="19.9" customHeight="1" s="111">
      <c r="A36" s="119" t="n"/>
      <c r="B36" s="42" t="n">
        <v>48</v>
      </c>
      <c r="C36" s="92" t="inlineStr">
        <is>
          <t>31-部门项目</t>
        </is>
      </c>
      <c r="D36" s="73" t="inlineStr">
        <is>
          <t>51068123T000007672919-火化炉机具维修及购买配件</t>
        </is>
      </c>
      <c r="E36" s="73" t="inlineStr">
        <is>
          <t>318503-广汉市殡仪馆</t>
        </is>
      </c>
      <c r="F36" s="94" t="n">
        <v>100</v>
      </c>
      <c r="G36" s="94" t="n">
        <v>100</v>
      </c>
      <c r="H36" s="94" t="n"/>
      <c r="I36" s="94" t="n"/>
      <c r="J36" s="94" t="n"/>
      <c r="K36" s="94" t="n"/>
      <c r="L36" s="94" t="n"/>
      <c r="M36" s="94" t="n"/>
      <c r="N36" s="94" t="n"/>
      <c r="O36" s="20" t="n"/>
    </row>
    <row r="37" ht="19.9" customHeight="1" s="111">
      <c r="A37" s="119" t="n"/>
      <c r="B37" s="42" t="n">
        <v>49</v>
      </c>
      <c r="C37" s="92" t="inlineStr">
        <is>
          <t>31-部门项目</t>
        </is>
      </c>
      <c r="D37" s="73" t="inlineStr">
        <is>
          <t>51068123T000007716591-购买丧葬用品</t>
        </is>
      </c>
      <c r="E37" s="73" t="inlineStr">
        <is>
          <t>318503-广汉市殡仪馆</t>
        </is>
      </c>
      <c r="F37" s="94" t="n">
        <v>80</v>
      </c>
      <c r="G37" s="94" t="n"/>
      <c r="H37" s="94" t="n"/>
      <c r="I37" s="94" t="n"/>
      <c r="J37" s="94" t="n"/>
      <c r="K37" s="94" t="n"/>
      <c r="L37" s="94" t="n"/>
      <c r="M37" s="94" t="n"/>
      <c r="N37" s="94" t="n">
        <v>80</v>
      </c>
      <c r="O37" s="20" t="n"/>
    </row>
    <row r="38" ht="19.9" customHeight="1" s="111">
      <c r="A38" s="119" t="n"/>
      <c r="B38" s="42" t="n">
        <v>50</v>
      </c>
      <c r="C38" s="92" t="inlineStr">
        <is>
          <t>22-其他运转类</t>
        </is>
      </c>
      <c r="D38" s="73" t="inlineStr">
        <is>
          <t>51068122Y000000344003-专用材料、零星维修费等运转类项目</t>
        </is>
      </c>
      <c r="E38" s="73" t="inlineStr">
        <is>
          <t>318504-广汉市龙泉山公墓服务处</t>
        </is>
      </c>
      <c r="F38" s="94" t="n">
        <v>120</v>
      </c>
      <c r="G38" s="94" t="n">
        <v>120</v>
      </c>
      <c r="H38" s="94" t="n"/>
      <c r="I38" s="94" t="n"/>
      <c r="J38" s="94" t="n"/>
      <c r="K38" s="94" t="n"/>
      <c r="L38" s="94" t="n"/>
      <c r="M38" s="94" t="n"/>
      <c r="N38" s="94" t="n"/>
      <c r="O38" s="20" t="n"/>
    </row>
    <row r="39" ht="19.9" customHeight="1" s="111">
      <c r="A39" s="119" t="n"/>
      <c r="B39" s="42" t="n">
        <v>51</v>
      </c>
      <c r="C39" s="92" t="inlineStr">
        <is>
          <t>31-部门项目</t>
        </is>
      </c>
      <c r="D39" s="73" t="inlineStr">
        <is>
          <t>51068122T000000335187-广汉市公益性骨灰安放设施装修装饰工程</t>
        </is>
      </c>
      <c r="E39" s="73" t="inlineStr">
        <is>
          <t>318504-广汉市龙泉山公墓服务处</t>
        </is>
      </c>
      <c r="F39" s="94" t="n">
        <v>313.54</v>
      </c>
      <c r="G39" s="94" t="n">
        <v>313.54</v>
      </c>
      <c r="H39" s="94" t="n"/>
      <c r="I39" s="94" t="n"/>
      <c r="J39" s="94" t="n"/>
      <c r="K39" s="94" t="n"/>
      <c r="L39" s="94" t="n"/>
      <c r="M39" s="94" t="n"/>
      <c r="N39" s="94" t="n"/>
      <c r="O39" s="20" t="n"/>
    </row>
    <row r="40" ht="19.9" customHeight="1" s="111">
      <c r="A40" s="119" t="n"/>
      <c r="B40" s="42" t="n">
        <v>52</v>
      </c>
      <c r="C40" s="92" t="inlineStr">
        <is>
          <t>31-部门项目</t>
        </is>
      </c>
      <c r="D40" s="73" t="inlineStr">
        <is>
          <t>51068122T000000343414-公益性骨灰存放架采购</t>
        </is>
      </c>
      <c r="E40" s="73" t="inlineStr">
        <is>
          <t>318504-广汉市龙泉山公墓服务处</t>
        </is>
      </c>
      <c r="F40" s="94" t="n">
        <v>73</v>
      </c>
      <c r="G40" s="94" t="n">
        <v>73</v>
      </c>
      <c r="H40" s="94" t="n"/>
      <c r="I40" s="94" t="n"/>
      <c r="J40" s="94" t="n"/>
      <c r="K40" s="94" t="n"/>
      <c r="L40" s="94" t="n"/>
      <c r="M40" s="94" t="n"/>
      <c r="N40" s="94" t="n"/>
      <c r="O40" s="20" t="n"/>
    </row>
    <row r="41" ht="19.9" customHeight="1" s="111">
      <c r="A41" s="119" t="n"/>
      <c r="B41" s="42" t="n">
        <v>53</v>
      </c>
      <c r="C41" s="92" t="inlineStr">
        <is>
          <t>31-部门项目</t>
        </is>
      </c>
      <c r="D41" s="73" t="inlineStr">
        <is>
          <t>51068123T000007809153-广汉市公益性骨灰安放设施建设项目（2023）</t>
        </is>
      </c>
      <c r="E41" s="73" t="inlineStr">
        <is>
          <t>318504-广汉市龙泉山公墓服务处</t>
        </is>
      </c>
      <c r="F41" s="94" t="n">
        <v>27.28</v>
      </c>
      <c r="G41" s="94" t="n">
        <v>27.28</v>
      </c>
      <c r="H41" s="94" t="n"/>
      <c r="I41" s="94" t="n"/>
      <c r="J41" s="94" t="n"/>
      <c r="K41" s="94" t="n"/>
      <c r="L41" s="94" t="n"/>
      <c r="M41" s="94" t="n"/>
      <c r="N41" s="94" t="n"/>
      <c r="O41" s="20" t="n"/>
    </row>
    <row r="42" ht="19.9" customHeight="1" s="111">
      <c r="A42" s="119" t="n"/>
      <c r="B42" s="42" t="n">
        <v>54</v>
      </c>
      <c r="C42" s="92" t="inlineStr">
        <is>
          <t>22-其他运转类</t>
        </is>
      </c>
      <c r="D42" s="73" t="inlineStr">
        <is>
          <t>51068121Y000000208191-福利院运行经费</t>
        </is>
      </c>
      <c r="E42" s="73" t="inlineStr">
        <is>
          <t>318506-广汉市社会福利院</t>
        </is>
      </c>
      <c r="F42" s="94" t="n">
        <v>136</v>
      </c>
      <c r="G42" s="94" t="n">
        <v>136</v>
      </c>
      <c r="H42" s="94" t="n"/>
      <c r="I42" s="94" t="n"/>
      <c r="J42" s="94" t="n"/>
      <c r="K42" s="94" t="n"/>
      <c r="L42" s="94" t="n"/>
      <c r="M42" s="94" t="n"/>
      <c r="N42" s="94" t="n"/>
      <c r="O42" s="20" t="n"/>
    </row>
    <row r="43" ht="19.9" customHeight="1" s="111">
      <c r="A43" s="120" t="n"/>
      <c r="B43" s="42" t="n">
        <v>55</v>
      </c>
      <c r="C43" s="92" t="inlineStr">
        <is>
          <t>31-部门项目</t>
        </is>
      </c>
      <c r="D43" s="73" t="inlineStr">
        <is>
          <t>51068122T000000368718-特困人员救济费</t>
        </is>
      </c>
      <c r="E43" s="73" t="inlineStr">
        <is>
          <t>318506-广汉市社会福利院</t>
        </is>
      </c>
      <c r="F43" s="94" t="n">
        <v>4</v>
      </c>
      <c r="G43" s="94" t="n">
        <v>4</v>
      </c>
      <c r="H43" s="94" t="n"/>
      <c r="I43" s="94" t="n"/>
      <c r="J43" s="94" t="n"/>
      <c r="K43" s="94" t="n"/>
      <c r="L43" s="94" t="n"/>
      <c r="M43" s="94" t="n"/>
      <c r="N43" s="94" t="n"/>
      <c r="O43" s="20" t="n"/>
    </row>
    <row r="44" ht="8.5" customHeight="1" s="111">
      <c r="A44" s="18" t="n"/>
      <c r="B44" s="75" t="n"/>
      <c r="C44" s="16" t="n"/>
      <c r="D44" s="75" t="n"/>
      <c r="F44" s="16" t="n"/>
      <c r="G44" s="16" t="n"/>
      <c r="H44" s="16" t="n"/>
      <c r="I44" s="16" t="n"/>
      <c r="J44" s="16" t="n"/>
      <c r="K44" s="16" t="n"/>
      <c r="L44" s="16" t="n"/>
      <c r="M44" s="16" t="n"/>
      <c r="N44" s="16" t="n"/>
      <c r="O44" s="36" t="n"/>
    </row>
  </sheetData>
  <mergeCells count="13">
    <mergeCell ref="B2:N2"/>
    <mergeCell ref="C6:E6"/>
    <mergeCell ref="N4:N5"/>
    <mergeCell ref="M3:N3"/>
    <mergeCell ref="C4:C5"/>
    <mergeCell ref="J4:L4"/>
    <mergeCell ref="B4:B5"/>
    <mergeCell ref="D4:D5"/>
    <mergeCell ref="A7:A43"/>
    <mergeCell ref="E4:E5"/>
    <mergeCell ref="M4:M5"/>
    <mergeCell ref="F4:F5"/>
    <mergeCell ref="G4:I4"/>
  </mergeCells>
  <pageMargins left="0.75" right="0.75" top="0.270000010728836" bottom="0.270000010728836" header="0" footer="0"/>
  <pageSetup orientation="portrait" paperSize="9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I58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26.675" customWidth="1" style="111" min="2" max="2"/>
    <col width="42" customWidth="1" style="111" min="3" max="3"/>
    <col width="35.9" customWidth="1" style="111" min="4" max="4"/>
    <col width="27.5833333333333" customWidth="1" style="111" min="5" max="6"/>
    <col width="27.8416666666667" customWidth="1" style="111" min="7" max="7"/>
    <col width="16.4083333333333" customWidth="1" style="111" min="8" max="8"/>
    <col width="1.53333333333333" customWidth="1" style="111" min="9" max="9"/>
    <col width="9.766666666666669" customWidth="1" style="111" min="10" max="17"/>
  </cols>
  <sheetData>
    <row r="1" ht="14.3" customHeight="1" s="111">
      <c r="A1" s="57" t="n"/>
      <c r="B1" s="58" t="n"/>
      <c r="C1" s="58" t="n"/>
      <c r="D1" s="58" t="n"/>
      <c r="E1" s="57" t="n"/>
      <c r="F1" s="59" t="n"/>
      <c r="G1" s="57" t="n"/>
      <c r="H1" s="57" t="n"/>
      <c r="I1" s="100" t="n"/>
    </row>
    <row r="2" ht="19.9" customHeight="1" s="111">
      <c r="A2" s="5" t="n"/>
      <c r="B2" s="5" t="inlineStr">
        <is>
          <t>项目支出预算明细表</t>
        </is>
      </c>
      <c r="C2" s="113" t="n"/>
      <c r="D2" s="113" t="n"/>
      <c r="E2" s="113" t="n"/>
      <c r="F2" s="113" t="n"/>
      <c r="G2" s="113" t="n"/>
      <c r="H2" s="114" t="n"/>
      <c r="I2" s="100" t="inlineStr">
        <is>
          <t xml:space="preserve"> </t>
        </is>
      </c>
    </row>
    <row r="3" ht="17.05" customHeight="1" s="111">
      <c r="A3" s="60" t="n"/>
      <c r="B3" s="61" t="n"/>
      <c r="C3" s="121" t="n"/>
      <c r="D3" s="115" t="n"/>
      <c r="E3" s="60" t="n"/>
      <c r="F3" s="59" t="n"/>
      <c r="G3" s="60" t="n"/>
      <c r="H3" s="62" t="inlineStr">
        <is>
          <t>金额单位：万元</t>
        </is>
      </c>
      <c r="I3" s="100" t="n"/>
    </row>
    <row r="4" ht="21.35" customHeight="1" s="111">
      <c r="A4" s="63" t="n"/>
      <c r="B4" s="64" t="inlineStr">
        <is>
          <t>预算部门职责</t>
        </is>
      </c>
      <c r="C4" s="64" t="inlineStr">
        <is>
          <t>项目名称</t>
        </is>
      </c>
      <c r="D4" s="64" t="inlineStr">
        <is>
          <t>预算单位</t>
        </is>
      </c>
      <c r="E4" s="64" t="inlineStr">
        <is>
          <t>支出功能分类</t>
        </is>
      </c>
      <c r="F4" s="64" t="inlineStr">
        <is>
          <t>部门预算支出经济分类科目</t>
        </is>
      </c>
      <c r="G4" s="64" t="inlineStr">
        <is>
          <t>政府预算支出经济分类科目</t>
        </is>
      </c>
      <c r="H4" s="64" t="inlineStr">
        <is>
          <t>预算数</t>
        </is>
      </c>
      <c r="I4" s="100" t="n"/>
    </row>
    <row r="5" ht="19.9" customHeight="1" s="111">
      <c r="A5" s="65" t="n"/>
      <c r="B5" s="24" t="inlineStr">
        <is>
          <t>合 计</t>
        </is>
      </c>
      <c r="C5" s="66" t="n"/>
      <c r="D5" s="50" t="n"/>
      <c r="E5" s="50" t="n"/>
      <c r="F5" s="50" t="n"/>
      <c r="G5" s="50" t="n"/>
      <c r="H5" s="26">
        <f>H6</f>
        <v/>
      </c>
      <c r="I5" s="69" t="n"/>
    </row>
    <row r="6" ht="19.9" customHeight="1" s="111">
      <c r="A6" s="63" t="n"/>
      <c r="B6" s="93" t="inlineStr">
        <is>
          <t>318-广汉市民政部门</t>
        </is>
      </c>
      <c r="C6" s="92" t="n"/>
      <c r="D6" s="92" t="n"/>
      <c r="E6" s="92" t="n"/>
      <c r="F6" s="92" t="n"/>
      <c r="G6" s="92" t="n"/>
      <c r="H6" s="83">
        <f>SUM(H7:H57)</f>
        <v/>
      </c>
      <c r="I6" s="100" t="n"/>
    </row>
    <row r="7" ht="19.9" customHeight="1" s="111">
      <c r="A7" s="63" t="n"/>
      <c r="B7" s="82" t="inlineStr">
        <is>
          <t>业务管理</t>
        </is>
      </c>
      <c r="C7" s="93" t="inlineStr">
        <is>
          <t>51068122Y000000341297-婚姻\低保\社会救助\社会福利等运转类工作经费</t>
        </is>
      </c>
      <c r="D7" s="93" t="inlineStr">
        <is>
          <t>318001-广汉市民政局</t>
        </is>
      </c>
      <c r="E7" s="93" t="inlineStr">
        <is>
          <t>2080299-其他民政管理事务支出</t>
        </is>
      </c>
      <c r="F7" s="93" t="inlineStr">
        <is>
          <t>30299-其他商品和服务支出</t>
        </is>
      </c>
      <c r="G7" s="93" t="inlineStr">
        <is>
          <t>50299-其他商品和服务支出</t>
        </is>
      </c>
      <c r="H7" s="83" t="n">
        <v>24.43</v>
      </c>
      <c r="I7" s="100" t="n"/>
    </row>
    <row r="8" ht="19.9" customHeight="1" s="111">
      <c r="A8" s="119" t="n"/>
      <c r="B8" s="82" t="inlineStr">
        <is>
          <t>业务管理</t>
        </is>
      </c>
      <c r="C8" s="93" t="inlineStr">
        <is>
          <t>51068122Y000000341297-婚姻\低保\社会救助\社会福利等运转类工作经费</t>
        </is>
      </c>
      <c r="D8" s="93" t="inlineStr">
        <is>
          <t>318001-广汉市民政局</t>
        </is>
      </c>
      <c r="E8" s="93" t="inlineStr">
        <is>
          <t>2080299-其他民政管理事务支出</t>
        </is>
      </c>
      <c r="F8" s="93" t="inlineStr">
        <is>
          <t>31002-办公设备购置</t>
        </is>
      </c>
      <c r="G8" s="93" t="inlineStr">
        <is>
          <t>50306-设备购置</t>
        </is>
      </c>
      <c r="H8" s="83" t="n">
        <v>1.59</v>
      </c>
      <c r="I8" s="100" t="n"/>
    </row>
    <row r="9" ht="19.9" customHeight="1" s="111">
      <c r="A9" s="119" t="n"/>
      <c r="B9" s="82" t="inlineStr">
        <is>
          <t>生活救助</t>
        </is>
      </c>
      <c r="C9" s="93" t="inlineStr">
        <is>
          <t>51068121T000000085387-特困儿童余诗琪基本生活费</t>
        </is>
      </c>
      <c r="D9" s="93" t="inlineStr">
        <is>
          <t>318001-广汉市民政局</t>
        </is>
      </c>
      <c r="E9" s="93" t="inlineStr">
        <is>
          <t>2082501-其他城市生活救助</t>
        </is>
      </c>
      <c r="F9" s="93" t="inlineStr">
        <is>
          <t>30399-其他对个人和家庭的补助</t>
        </is>
      </c>
      <c r="G9" s="93" t="inlineStr">
        <is>
          <t>50999-其他对个人和家庭补助</t>
        </is>
      </c>
      <c r="H9" s="83" t="n">
        <v>0.48</v>
      </c>
      <c r="I9" s="100" t="n"/>
    </row>
    <row r="10" ht="19.9" customHeight="1" s="111">
      <c r="A10" s="119" t="n"/>
      <c r="B10" s="82" t="inlineStr">
        <is>
          <t>生活救助</t>
        </is>
      </c>
      <c r="C10" s="93" t="inlineStr">
        <is>
          <t>51068121T000000085554-农村最低生活保障支出</t>
        </is>
      </c>
      <c r="D10" s="93" t="inlineStr">
        <is>
          <t>318001-广汉市民政局</t>
        </is>
      </c>
      <c r="E10" s="93" t="inlineStr">
        <is>
          <t>2081902-农村最低生活保障金支出</t>
        </is>
      </c>
      <c r="F10" s="93" t="inlineStr">
        <is>
          <t>30306-救济费</t>
        </is>
      </c>
      <c r="G10" s="93" t="inlineStr">
        <is>
          <t>50901-社会福利和救助</t>
        </is>
      </c>
      <c r="H10" s="83" t="n">
        <v>525</v>
      </c>
      <c r="I10" s="100" t="n"/>
    </row>
    <row r="11" ht="19.9" customHeight="1" s="111">
      <c r="A11" s="119" t="n"/>
      <c r="B11" s="82" t="inlineStr">
        <is>
          <t>殡葬服务</t>
        </is>
      </c>
      <c r="C11" s="93" t="inlineStr">
        <is>
          <t>51068121T000000085785-惠民殡葬</t>
        </is>
      </c>
      <c r="D11" s="93" t="inlineStr">
        <is>
          <t>318001-广汉市民政局</t>
        </is>
      </c>
      <c r="E11" s="93" t="inlineStr">
        <is>
          <t>2081004-殡葬</t>
        </is>
      </c>
      <c r="F11" s="93" t="inlineStr">
        <is>
          <t>30399-其他对个人和家庭的补助</t>
        </is>
      </c>
      <c r="G11" s="93" t="inlineStr">
        <is>
          <t>50999-其他对个人和家庭补助</t>
        </is>
      </c>
      <c r="H11" s="83" t="n">
        <v>255</v>
      </c>
      <c r="I11" s="100" t="n"/>
    </row>
    <row r="12" ht="19.9" customHeight="1" s="111">
      <c r="A12" s="119" t="n"/>
      <c r="B12" s="82" t="inlineStr">
        <is>
          <t>生活救助</t>
        </is>
      </c>
      <c r="C12" s="93" t="inlineStr">
        <is>
          <t>51068121T000000085834-临时生活救助</t>
        </is>
      </c>
      <c r="D12" s="93" t="inlineStr">
        <is>
          <t>318001-广汉市民政局</t>
        </is>
      </c>
      <c r="E12" s="93" t="inlineStr">
        <is>
          <t>2082001-临时救助支出</t>
        </is>
      </c>
      <c r="F12" s="93" t="inlineStr">
        <is>
          <t>30306-救济费</t>
        </is>
      </c>
      <c r="G12" s="93" t="inlineStr">
        <is>
          <t>50901-社会福利和救助</t>
        </is>
      </c>
      <c r="H12" s="83" t="n">
        <v>63</v>
      </c>
      <c r="I12" s="100" t="n"/>
    </row>
    <row r="13" ht="19.9" customHeight="1" s="111">
      <c r="A13" s="119" t="n"/>
      <c r="B13" s="82" t="inlineStr">
        <is>
          <t>其他救助</t>
        </is>
      </c>
      <c r="C13" s="93" t="inlineStr">
        <is>
          <t>51068121T000000090238-困难残疾人生活补贴</t>
        </is>
      </c>
      <c r="D13" s="93" t="inlineStr">
        <is>
          <t>318001-广汉市民政局</t>
        </is>
      </c>
      <c r="E13" s="93" t="inlineStr">
        <is>
          <t>2081107-残疾人生活和护理补贴</t>
        </is>
      </c>
      <c r="F13" s="93" t="inlineStr">
        <is>
          <t>30399-其他对个人和家庭的补助</t>
        </is>
      </c>
      <c r="G13" s="93" t="inlineStr">
        <is>
          <t>50999-其他对个人和家庭补助</t>
        </is>
      </c>
      <c r="H13" s="83" t="n">
        <v>158.4</v>
      </c>
      <c r="I13" s="100" t="n"/>
    </row>
    <row r="14" ht="19.9" customHeight="1" s="111">
      <c r="A14" s="119" t="n"/>
      <c r="B14" s="82" t="inlineStr">
        <is>
          <t>其他救助</t>
        </is>
      </c>
      <c r="C14" s="93" t="inlineStr">
        <is>
          <t>51068121T000000090552-农村特困人员救助供养</t>
        </is>
      </c>
      <c r="D14" s="93" t="inlineStr">
        <is>
          <t>318001-广汉市民政局</t>
        </is>
      </c>
      <c r="E14" s="93" t="inlineStr">
        <is>
          <t>2082102-农村特困人员救助供养支出</t>
        </is>
      </c>
      <c r="F14" s="93" t="inlineStr">
        <is>
          <t>30306-救济费</t>
        </is>
      </c>
      <c r="G14" s="93" t="inlineStr">
        <is>
          <t>50901-社会福利和救助</t>
        </is>
      </c>
      <c r="H14" s="83" t="n">
        <v>324.48</v>
      </c>
      <c r="I14" s="100" t="n"/>
    </row>
    <row r="15" ht="19.9" customHeight="1" s="111">
      <c r="A15" s="119" t="n"/>
      <c r="B15" s="82" t="inlineStr">
        <is>
          <t>事实无人抚养儿童生活费发放</t>
        </is>
      </c>
      <c r="C15" s="93" t="inlineStr">
        <is>
          <t>51068121T000000090582-事实无人抚养儿童基本生活补贴</t>
        </is>
      </c>
      <c r="D15" s="93" t="inlineStr">
        <is>
          <t>318001-广汉市民政局</t>
        </is>
      </c>
      <c r="E15" s="93" t="inlineStr">
        <is>
          <t>2081001-儿童福利</t>
        </is>
      </c>
      <c r="F15" s="93" t="inlineStr">
        <is>
          <t>30306-救济费</t>
        </is>
      </c>
      <c r="G15" s="93" t="inlineStr">
        <is>
          <t>50901-社会福利和救助</t>
        </is>
      </c>
      <c r="H15" s="83" t="n">
        <v>14.17</v>
      </c>
      <c r="I15" s="100" t="n"/>
    </row>
    <row r="16" ht="19.9" customHeight="1" s="111">
      <c r="A16" s="119" t="n"/>
      <c r="B16" s="82" t="inlineStr">
        <is>
          <t>其他救助</t>
        </is>
      </c>
      <c r="C16" s="93" t="inlineStr">
        <is>
          <t>51068121T000000090615-重度残疾人护理补贴</t>
        </is>
      </c>
      <c r="D16" s="93" t="inlineStr">
        <is>
          <t>318001-广汉市民政局</t>
        </is>
      </c>
      <c r="E16" s="93" t="inlineStr">
        <is>
          <t>2081107-残疾人生活和护理补贴</t>
        </is>
      </c>
      <c r="F16" s="93" t="inlineStr">
        <is>
          <t>30399-其他对个人和家庭的补助</t>
        </is>
      </c>
      <c r="G16" s="93" t="inlineStr">
        <is>
          <t>50999-其他对个人和家庭补助</t>
        </is>
      </c>
      <c r="H16" s="83" t="n">
        <v>308.88</v>
      </c>
      <c r="I16" s="100" t="n"/>
    </row>
    <row r="17" ht="19.9" customHeight="1" s="111">
      <c r="A17" s="119" t="n"/>
      <c r="B17" s="82" t="inlineStr">
        <is>
          <t>养老服务体系建设</t>
        </is>
      </c>
      <c r="C17" s="93" t="inlineStr">
        <is>
          <t>51068121T000000090828-70周岁以上老年人购买意外保险</t>
        </is>
      </c>
      <c r="D17" s="93" t="inlineStr">
        <is>
          <t>318001-广汉市民政局</t>
        </is>
      </c>
      <c r="E17" s="93" t="inlineStr">
        <is>
          <t>2081002-老年福利</t>
        </is>
      </c>
      <c r="F17" s="93" t="inlineStr">
        <is>
          <t>30399-其他对个人和家庭的补助</t>
        </is>
      </c>
      <c r="G17" s="93" t="inlineStr">
        <is>
          <t>50999-其他对个人和家庭补助</t>
        </is>
      </c>
      <c r="H17" s="83" t="n">
        <v>155</v>
      </c>
      <c r="I17" s="100" t="n"/>
    </row>
    <row r="18" ht="19.9" customHeight="1" s="111">
      <c r="A18" s="119" t="n"/>
      <c r="B18" s="82" t="inlineStr">
        <is>
          <t>生活救助</t>
        </is>
      </c>
      <c r="C18" s="93" t="inlineStr">
        <is>
          <t>51068122T000000338375-城市最低生活保障支出</t>
        </is>
      </c>
      <c r="D18" s="93" t="inlineStr">
        <is>
          <t>318001-广汉市民政局</t>
        </is>
      </c>
      <c r="E18" s="93" t="inlineStr">
        <is>
          <t>2081901-城市最低生活保障金支出</t>
        </is>
      </c>
      <c r="F18" s="93" t="inlineStr">
        <is>
          <t>30306-救济费</t>
        </is>
      </c>
      <c r="G18" s="93" t="inlineStr">
        <is>
          <t>50901-社会福利和救助</t>
        </is>
      </c>
      <c r="H18" s="83" t="n">
        <v>455</v>
      </c>
      <c r="I18" s="100" t="n"/>
    </row>
    <row r="19" ht="19.9" customHeight="1" s="111">
      <c r="A19" s="119" t="n"/>
      <c r="B19" s="82" t="inlineStr">
        <is>
          <t>生活救助</t>
        </is>
      </c>
      <c r="C19" s="93" t="inlineStr">
        <is>
          <t>51068122T000000338442-精减退职及起义投诚人员补助</t>
        </is>
      </c>
      <c r="D19" s="93" t="inlineStr">
        <is>
          <t>318001-广汉市民政局</t>
        </is>
      </c>
      <c r="E19" s="93" t="inlineStr">
        <is>
          <t>2082502-其他农村生活救助</t>
        </is>
      </c>
      <c r="F19" s="93" t="inlineStr">
        <is>
          <t>30306-救济费</t>
        </is>
      </c>
      <c r="G19" s="93" t="inlineStr">
        <is>
          <t>50901-社会福利和救助</t>
        </is>
      </c>
      <c r="H19" s="83" t="n">
        <v>3</v>
      </c>
      <c r="I19" s="100" t="n"/>
    </row>
    <row r="20" ht="19.9" customHeight="1" s="111">
      <c r="A20" s="119" t="n"/>
      <c r="B20" s="82" t="inlineStr">
        <is>
          <t>其他救助</t>
        </is>
      </c>
      <c r="C20" s="93" t="inlineStr">
        <is>
          <t>51068122T000000338459-严重精神病患者监护人补助</t>
        </is>
      </c>
      <c r="D20" s="93" t="inlineStr">
        <is>
          <t>318001-广汉市民政局</t>
        </is>
      </c>
      <c r="E20" s="93" t="inlineStr">
        <is>
          <t>2089999-其他社会保障和就业支出</t>
        </is>
      </c>
      <c r="F20" s="93" t="inlineStr">
        <is>
          <t>30399-其他对个人和家庭的补助</t>
        </is>
      </c>
      <c r="G20" s="93" t="inlineStr">
        <is>
          <t>50999-其他对个人和家庭补助</t>
        </is>
      </c>
      <c r="H20" s="83" t="n">
        <v>4</v>
      </c>
      <c r="I20" s="100" t="n"/>
    </row>
    <row r="21" ht="19.9" customHeight="1" s="111">
      <c r="A21" s="119" t="n"/>
      <c r="B21" s="82" t="inlineStr">
        <is>
          <t>生活救助</t>
        </is>
      </c>
      <c r="C21" s="93" t="inlineStr">
        <is>
          <t>51068122T000000338476-艾滋病感染者生活困难补助</t>
        </is>
      </c>
      <c r="D21" s="93" t="inlineStr">
        <is>
          <t>318001-广汉市民政局</t>
        </is>
      </c>
      <c r="E21" s="93" t="inlineStr">
        <is>
          <t>2089999-其他社会保障和就业支出</t>
        </is>
      </c>
      <c r="F21" s="93" t="inlineStr">
        <is>
          <t>30305-生活补助</t>
        </is>
      </c>
      <c r="G21" s="93" t="inlineStr">
        <is>
          <t>50901-社会福利和救助</t>
        </is>
      </c>
      <c r="H21" s="83" t="n">
        <v>6</v>
      </c>
      <c r="I21" s="100" t="n"/>
    </row>
    <row r="22" ht="19.9" customHeight="1" s="111">
      <c r="A22" s="119" t="n"/>
      <c r="B22" s="82" t="inlineStr">
        <is>
          <t>孤儿基本生活费发放</t>
        </is>
      </c>
      <c r="C22" s="93" t="inlineStr">
        <is>
          <t>51068122T000000338492-孤儿及艾滋病病毒感染儿童基本生活费</t>
        </is>
      </c>
      <c r="D22" s="93" t="inlineStr">
        <is>
          <t>318001-广汉市民政局</t>
        </is>
      </c>
      <c r="E22" s="93" t="inlineStr">
        <is>
          <t>2081001-儿童福利</t>
        </is>
      </c>
      <c r="F22" s="93" t="inlineStr">
        <is>
          <t>30306-救济费</t>
        </is>
      </c>
      <c r="G22" s="93" t="inlineStr">
        <is>
          <t>50901-社会福利和救助</t>
        </is>
      </c>
      <c r="H22" s="83" t="n">
        <v>10.22</v>
      </c>
      <c r="I22" s="100" t="n"/>
    </row>
    <row r="23" ht="19.9" customHeight="1" s="111">
      <c r="A23" s="119" t="n"/>
      <c r="B23" s="82" t="inlineStr">
        <is>
          <t>高龄补贴</t>
        </is>
      </c>
      <c r="C23" s="93" t="inlineStr">
        <is>
          <t>51068122T000000338604-高龄补贴支出</t>
        </is>
      </c>
      <c r="D23" s="93" t="inlineStr">
        <is>
          <t>318001-广汉市民政局</t>
        </is>
      </c>
      <c r="E23" s="93" t="inlineStr">
        <is>
          <t>2081002-老年福利</t>
        </is>
      </c>
      <c r="F23" s="93" t="inlineStr">
        <is>
          <t>30399-其他对个人和家庭的补助</t>
        </is>
      </c>
      <c r="G23" s="93" t="inlineStr">
        <is>
          <t>50999-其他对个人和家庭补助</t>
        </is>
      </c>
      <c r="H23" s="83" t="n">
        <v>1016.8</v>
      </c>
      <c r="I23" s="100" t="n"/>
    </row>
    <row r="24" ht="19.9" customHeight="1" s="111">
      <c r="A24" s="119" t="n"/>
      <c r="B24" s="82" t="inlineStr">
        <is>
          <t>生活救助</t>
        </is>
      </c>
      <c r="C24" s="93" t="inlineStr">
        <is>
          <t>51068122T000000338649-城市特困人员救助供养支出</t>
        </is>
      </c>
      <c r="D24" s="93" t="inlineStr">
        <is>
          <t>318001-广汉市民政局</t>
        </is>
      </c>
      <c r="E24" s="93" t="inlineStr">
        <is>
          <t>2082101-城市特困人员救助供养支出</t>
        </is>
      </c>
      <c r="F24" s="93" t="inlineStr">
        <is>
          <t>30306-救济费</t>
        </is>
      </c>
      <c r="G24" s="93" t="inlineStr">
        <is>
          <t>50901-社会福利和救助</t>
        </is>
      </c>
      <c r="H24" s="83" t="n">
        <v>48.05</v>
      </c>
      <c r="I24" s="100" t="n"/>
    </row>
    <row r="25" ht="19.9" customHeight="1" s="111">
      <c r="A25" s="119" t="n"/>
      <c r="B25" s="82" t="inlineStr">
        <is>
          <t>社区建设</t>
        </is>
      </c>
      <c r="C25" s="93" t="inlineStr">
        <is>
          <t>51068122T000000339538-社区服务阵地标准化规范化建设支出</t>
        </is>
      </c>
      <c r="D25" s="93" t="inlineStr">
        <is>
          <t>318001-广汉市民政局</t>
        </is>
      </c>
      <c r="E25" s="93" t="inlineStr">
        <is>
          <t>2080208-基层政权建设和社区治理</t>
        </is>
      </c>
      <c r="F25" s="93" t="inlineStr">
        <is>
          <t>30213-维修（护）费</t>
        </is>
      </c>
      <c r="G25" s="93" t="inlineStr">
        <is>
          <t>50209-维修（护）费</t>
        </is>
      </c>
      <c r="H25" s="83" t="n">
        <v>30</v>
      </c>
      <c r="I25" s="100" t="n"/>
    </row>
    <row r="26" ht="19.9" customHeight="1" s="111">
      <c r="A26" s="119" t="n"/>
      <c r="B26" s="82" t="inlineStr">
        <is>
          <t>业务管理</t>
        </is>
      </c>
      <c r="C26" s="93" t="inlineStr">
        <is>
          <t>51068122T000004755851-老年大学工作经费(专审)</t>
        </is>
      </c>
      <c r="D26" s="93" t="inlineStr">
        <is>
          <t>318001-广汉市民政局</t>
        </is>
      </c>
      <c r="E26" s="93" t="inlineStr">
        <is>
          <t>2080299-其他民政管理事务支出</t>
        </is>
      </c>
      <c r="F26" s="93" t="inlineStr">
        <is>
          <t>30299-其他商品和服务支出</t>
        </is>
      </c>
      <c r="G26" s="93" t="inlineStr">
        <is>
          <t>50299-其他商品和服务支出</t>
        </is>
      </c>
      <c r="H26" s="83" t="n">
        <v>10</v>
      </c>
      <c r="I26" s="100" t="n"/>
    </row>
    <row r="27" ht="19.9" customHeight="1" s="111">
      <c r="A27" s="119" t="n"/>
      <c r="B27" s="82" t="inlineStr">
        <is>
          <t>生活救助</t>
        </is>
      </c>
      <c r="C27" s="93" t="inlineStr">
        <is>
          <t>51068122T000007163986-低收入人口预警监测平台运维费</t>
        </is>
      </c>
      <c r="D27" s="93" t="inlineStr">
        <is>
          <t>318001-广汉市民政局</t>
        </is>
      </c>
      <c r="E27" s="93" t="inlineStr">
        <is>
          <t>2080299-其他民政管理事务支出</t>
        </is>
      </c>
      <c r="F27" s="93" t="inlineStr">
        <is>
          <t>30299-其他商品和服务支出</t>
        </is>
      </c>
      <c r="G27" s="93" t="inlineStr">
        <is>
          <t>50299-其他商品和服务支出</t>
        </is>
      </c>
      <c r="H27" s="83" t="n">
        <v>4.5</v>
      </c>
      <c r="I27" s="100" t="n"/>
    </row>
    <row r="28" ht="19.9" customHeight="1" s="111">
      <c r="A28" s="119" t="n"/>
      <c r="B28" s="82" t="inlineStr">
        <is>
          <t>生活救助</t>
        </is>
      </c>
      <c r="C28" s="93" t="inlineStr">
        <is>
          <t>51068123T000007922987-城市低保（低保边缘家庭）价格补贴</t>
        </is>
      </c>
      <c r="D28" s="93" t="inlineStr">
        <is>
          <t>318001-广汉市民政局</t>
        </is>
      </c>
      <c r="E28" s="93" t="inlineStr">
        <is>
          <t>2082501-其他城市生活救助</t>
        </is>
      </c>
      <c r="F28" s="93" t="inlineStr">
        <is>
          <t>30305-生活补助</t>
        </is>
      </c>
      <c r="G28" s="93" t="inlineStr">
        <is>
          <t>50901-社会福利和救助</t>
        </is>
      </c>
      <c r="H28" s="83" t="n">
        <v>95</v>
      </c>
      <c r="I28" s="100" t="n"/>
    </row>
    <row r="29" ht="19.9" customHeight="1" s="111">
      <c r="A29" s="119" t="n"/>
      <c r="B29" s="82" t="inlineStr">
        <is>
          <t>生活救助</t>
        </is>
      </c>
      <c r="C29" s="93" t="inlineStr">
        <is>
          <t>51068123T000007923034-农村低保（低保边缘家庭）价格补贴</t>
        </is>
      </c>
      <c r="D29" s="93" t="inlineStr">
        <is>
          <t>318001-广汉市民政局</t>
        </is>
      </c>
      <c r="E29" s="93" t="inlineStr">
        <is>
          <t>2082502-其他农村生活救助</t>
        </is>
      </c>
      <c r="F29" s="93" t="inlineStr">
        <is>
          <t>30305-生活补助</t>
        </is>
      </c>
      <c r="G29" s="93" t="inlineStr">
        <is>
          <t>50901-社会福利和救助</t>
        </is>
      </c>
      <c r="H29" s="83" t="n">
        <v>95</v>
      </c>
      <c r="I29" s="100" t="n"/>
    </row>
    <row r="30" ht="19.9" customHeight="1" s="111">
      <c r="A30" s="119" t="n"/>
      <c r="B30" s="82" t="inlineStr">
        <is>
          <t>政权建设</t>
        </is>
      </c>
      <c r="C30" s="93" t="inlineStr">
        <is>
          <t>51068123T000007923266-2023年与成都市青白江区、金堂县边界联检项目</t>
        </is>
      </c>
      <c r="D30" s="93" t="inlineStr">
        <is>
          <t>318001-广汉市民政局</t>
        </is>
      </c>
      <c r="E30" s="93" t="inlineStr">
        <is>
          <t>2080208-基层政权建设和社区治理</t>
        </is>
      </c>
      <c r="F30" s="93" t="inlineStr">
        <is>
          <t>30227-委托业务费</t>
        </is>
      </c>
      <c r="G30" s="93" t="inlineStr">
        <is>
          <t>50205-委托业务费</t>
        </is>
      </c>
      <c r="H30" s="83" t="n">
        <v>5</v>
      </c>
      <c r="I30" s="100" t="n"/>
    </row>
    <row r="31" ht="19.9" customHeight="1" s="111">
      <c r="A31" s="119" t="n"/>
      <c r="B31" s="82" t="inlineStr">
        <is>
          <t>社区建设</t>
        </is>
      </c>
      <c r="C31" s="93" t="inlineStr">
        <is>
          <t>51068123T000007924230-省级城乡社区治理试点项目</t>
        </is>
      </c>
      <c r="D31" s="93" t="inlineStr">
        <is>
          <t>318001-广汉市民政局</t>
        </is>
      </c>
      <c r="E31" s="93" t="inlineStr">
        <is>
          <t>2080208-基层政权建设和社区治理</t>
        </is>
      </c>
      <c r="F31" s="93" t="inlineStr">
        <is>
          <t>30227-委托业务费</t>
        </is>
      </c>
      <c r="G31" s="93" t="inlineStr">
        <is>
          <t>50205-委托业务费</t>
        </is>
      </c>
      <c r="H31" s="83" t="n">
        <v>4</v>
      </c>
      <c r="I31" s="100" t="n"/>
    </row>
    <row r="32" ht="19.9" customHeight="1" s="111">
      <c r="A32" s="119" t="n"/>
      <c r="B32" s="82" t="inlineStr">
        <is>
          <t>养老服务体系建设</t>
        </is>
      </c>
      <c r="C32" s="93" t="inlineStr">
        <is>
          <t>51068123T000007927101-敬老院办公经费</t>
        </is>
      </c>
      <c r="D32" s="93" t="inlineStr">
        <is>
          <t>318001-广汉市民政局</t>
        </is>
      </c>
      <c r="E32" s="93" t="inlineStr">
        <is>
          <t>2081006-养老服务</t>
        </is>
      </c>
      <c r="F32" s="93" t="inlineStr">
        <is>
          <t>30201-办公费</t>
        </is>
      </c>
      <c r="G32" s="93" t="inlineStr">
        <is>
          <t>50201-办公经费</t>
        </is>
      </c>
      <c r="H32" s="83" t="n">
        <v>15.5</v>
      </c>
      <c r="I32" s="100" t="n"/>
    </row>
    <row r="33" ht="19.9" customHeight="1" s="111">
      <c r="A33" s="119" t="n"/>
      <c r="B33" s="82" t="inlineStr"/>
      <c r="C33" s="93" t="inlineStr">
        <is>
          <t>51068123T000007997826-敬老院工作经费（含特困人员照料护理费）</t>
        </is>
      </c>
      <c r="D33" s="93" t="inlineStr">
        <is>
          <t>318001-广汉市民政局</t>
        </is>
      </c>
      <c r="E33" s="93" t="inlineStr">
        <is>
          <t>2081006-养老服务</t>
        </is>
      </c>
      <c r="F33" s="93" t="inlineStr">
        <is>
          <t>30305-生活补助</t>
        </is>
      </c>
      <c r="G33" s="93" t="inlineStr">
        <is>
          <t>50901-社会福利和救助</t>
        </is>
      </c>
      <c r="H33" s="83" t="n">
        <v>483.73</v>
      </c>
      <c r="I33" s="100" t="n"/>
    </row>
    <row r="34" ht="19.9" customHeight="1" s="111">
      <c r="A34" s="119" t="n"/>
      <c r="B34" s="82" t="inlineStr">
        <is>
          <t>其他救助</t>
        </is>
      </c>
      <c r="C34" s="93" t="inlineStr">
        <is>
          <t>51068123T000008347513-民政流浪乞讨人员救助项目</t>
        </is>
      </c>
      <c r="D34" s="93" t="inlineStr">
        <is>
          <t>318001-广汉市民政局</t>
        </is>
      </c>
      <c r="E34" s="93" t="inlineStr">
        <is>
          <t>2082002-流浪乞讨人员救助支出</t>
        </is>
      </c>
      <c r="F34" s="93" t="inlineStr">
        <is>
          <t>30306-救济费</t>
        </is>
      </c>
      <c r="G34" s="93" t="inlineStr">
        <is>
          <t>50901-社会福利和救助</t>
        </is>
      </c>
      <c r="H34" s="83" t="n">
        <v>10</v>
      </c>
      <c r="I34" s="100" t="n"/>
    </row>
    <row r="35" ht="19.9" customHeight="1" s="111">
      <c r="A35" s="119" t="n"/>
      <c r="B35" s="82" t="inlineStr">
        <is>
          <t>殡葬服务</t>
        </is>
      </c>
      <c r="C35" s="93" t="inlineStr">
        <is>
          <t>51068122Y000000367257-殡仪馆运转类</t>
        </is>
      </c>
      <c r="D35" s="93" t="inlineStr">
        <is>
          <t>318503-广汉市殡仪馆</t>
        </is>
      </c>
      <c r="E35" s="93" t="inlineStr">
        <is>
          <t>2081004-殡葬</t>
        </is>
      </c>
      <c r="F35" s="93" t="inlineStr">
        <is>
          <t>30201-办公费</t>
        </is>
      </c>
      <c r="G35" s="93" t="inlineStr">
        <is>
          <t>50502-商品和服务支出</t>
        </is>
      </c>
      <c r="H35" s="83" t="n">
        <v>12.43</v>
      </c>
      <c r="I35" s="100" t="n"/>
    </row>
    <row r="36" ht="19.9" customHeight="1" s="111">
      <c r="A36" s="119" t="n"/>
      <c r="B36" s="82" t="inlineStr">
        <is>
          <t>殡葬服务</t>
        </is>
      </c>
      <c r="C36" s="93" t="inlineStr">
        <is>
          <t>51068122Y000000367257-殡仪馆运转类</t>
        </is>
      </c>
      <c r="D36" s="93" t="inlineStr">
        <is>
          <t>318503-广汉市殡仪馆</t>
        </is>
      </c>
      <c r="E36" s="93" t="inlineStr">
        <is>
          <t>2081004-殡葬</t>
        </is>
      </c>
      <c r="F36" s="93" t="inlineStr">
        <is>
          <t>30203-咨询费</t>
        </is>
      </c>
      <c r="G36" s="93" t="inlineStr">
        <is>
          <t>50502-商品和服务支出</t>
        </is>
      </c>
      <c r="H36" s="83" t="n">
        <v>17</v>
      </c>
      <c r="I36" s="100" t="n"/>
    </row>
    <row r="37" ht="19.9" customHeight="1" s="111">
      <c r="A37" s="119" t="n"/>
      <c r="B37" s="82" t="inlineStr">
        <is>
          <t>殡葬服务</t>
        </is>
      </c>
      <c r="C37" s="93" t="inlineStr">
        <is>
          <t>51068122Y000000367257-殡仪馆运转类</t>
        </is>
      </c>
      <c r="D37" s="93" t="inlineStr">
        <is>
          <t>318503-广汉市殡仪馆</t>
        </is>
      </c>
      <c r="E37" s="93" t="inlineStr">
        <is>
          <t>2081004-殡葬</t>
        </is>
      </c>
      <c r="F37" s="93" t="inlineStr">
        <is>
          <t>30205-水费</t>
        </is>
      </c>
      <c r="G37" s="93" t="inlineStr">
        <is>
          <t>50502-商品和服务支出</t>
        </is>
      </c>
      <c r="H37" s="83" t="n">
        <v>5</v>
      </c>
      <c r="I37" s="100" t="n"/>
    </row>
    <row r="38" ht="19.9" customHeight="1" s="111">
      <c r="A38" s="119" t="n"/>
      <c r="B38" s="82" t="inlineStr">
        <is>
          <t>殡葬服务</t>
        </is>
      </c>
      <c r="C38" s="93" t="inlineStr">
        <is>
          <t>51068122Y000000367257-殡仪馆运转类</t>
        </is>
      </c>
      <c r="D38" s="93" t="inlineStr">
        <is>
          <t>318503-广汉市殡仪馆</t>
        </is>
      </c>
      <c r="E38" s="93" t="inlineStr">
        <is>
          <t>2081004-殡葬</t>
        </is>
      </c>
      <c r="F38" s="93" t="inlineStr">
        <is>
          <t>30207-邮电费</t>
        </is>
      </c>
      <c r="G38" s="93" t="inlineStr">
        <is>
          <t>50502-商品和服务支出</t>
        </is>
      </c>
      <c r="H38" s="83" t="n">
        <v>2</v>
      </c>
      <c r="I38" s="100" t="n"/>
    </row>
    <row r="39" ht="19.9" customHeight="1" s="111">
      <c r="A39" s="119" t="n"/>
      <c r="B39" s="82" t="inlineStr">
        <is>
          <t>殡葬服务</t>
        </is>
      </c>
      <c r="C39" s="93" t="inlineStr">
        <is>
          <t>51068122Y000000367257-殡仪馆运转类</t>
        </is>
      </c>
      <c r="D39" s="93" t="inlineStr">
        <is>
          <t>318503-广汉市殡仪馆</t>
        </is>
      </c>
      <c r="E39" s="93" t="inlineStr">
        <is>
          <t>2081004-殡葬</t>
        </is>
      </c>
      <c r="F39" s="93" t="inlineStr">
        <is>
          <t>30213-维修（护）费</t>
        </is>
      </c>
      <c r="G39" s="93" t="inlineStr">
        <is>
          <t>50502-商品和服务支出</t>
        </is>
      </c>
      <c r="H39" s="83" t="n">
        <v>21</v>
      </c>
      <c r="I39" s="100" t="n"/>
    </row>
    <row r="40" ht="19.9" customHeight="1" s="111">
      <c r="A40" s="119" t="n"/>
      <c r="B40" s="82" t="inlineStr">
        <is>
          <t>殡葬服务</t>
        </is>
      </c>
      <c r="C40" s="93" t="inlineStr">
        <is>
          <t>51068122Y000000367257-殡仪馆运转类</t>
        </is>
      </c>
      <c r="D40" s="93" t="inlineStr">
        <is>
          <t>318503-广汉市殡仪馆</t>
        </is>
      </c>
      <c r="E40" s="93" t="inlineStr">
        <is>
          <t>2081004-殡葬</t>
        </is>
      </c>
      <c r="F40" s="93" t="inlineStr">
        <is>
          <t>30225-专用燃料费</t>
        </is>
      </c>
      <c r="G40" s="93" t="inlineStr">
        <is>
          <t>50502-商品和服务支出</t>
        </is>
      </c>
      <c r="H40" s="83" t="n">
        <v>160</v>
      </c>
      <c r="I40" s="100" t="n"/>
    </row>
    <row r="41" ht="19.9" customHeight="1" s="111">
      <c r="A41" s="119" t="n"/>
      <c r="B41" s="82" t="inlineStr">
        <is>
          <t>殡葬服务</t>
        </is>
      </c>
      <c r="C41" s="93" t="inlineStr">
        <is>
          <t>51068122Y000000367257-殡仪馆运转类</t>
        </is>
      </c>
      <c r="D41" s="93" t="inlineStr">
        <is>
          <t>318503-广汉市殡仪馆</t>
        </is>
      </c>
      <c r="E41" s="93" t="inlineStr">
        <is>
          <t>2081004-殡葬</t>
        </is>
      </c>
      <c r="F41" s="93" t="inlineStr">
        <is>
          <t>30226-劳务费</t>
        </is>
      </c>
      <c r="G41" s="93" t="inlineStr">
        <is>
          <t>50502-商品和服务支出</t>
        </is>
      </c>
      <c r="H41" s="83" t="n">
        <v>428.01</v>
      </c>
      <c r="I41" s="100" t="n"/>
    </row>
    <row r="42" ht="19.9" customHeight="1" s="111">
      <c r="A42" s="119" t="n"/>
      <c r="B42" s="82" t="inlineStr">
        <is>
          <t>殡葬服务</t>
        </is>
      </c>
      <c r="C42" s="93" t="inlineStr">
        <is>
          <t>51068122Y000000367257-殡仪馆运转类</t>
        </is>
      </c>
      <c r="D42" s="93" t="inlineStr">
        <is>
          <t>318503-广汉市殡仪馆</t>
        </is>
      </c>
      <c r="E42" s="93" t="inlineStr">
        <is>
          <t>2081004-殡葬</t>
        </is>
      </c>
      <c r="F42" s="93" t="inlineStr">
        <is>
          <t>30299-其他商品和服务支出</t>
        </is>
      </c>
      <c r="G42" s="93" t="inlineStr">
        <is>
          <t>50502-商品和服务支出</t>
        </is>
      </c>
      <c r="H42" s="83" t="n">
        <v>54.56</v>
      </c>
      <c r="I42" s="100" t="n"/>
    </row>
    <row r="43" ht="19.9" customHeight="1" s="111">
      <c r="A43" s="119" t="n"/>
      <c r="B43" s="82" t="inlineStr">
        <is>
          <t>殡葬服务</t>
        </is>
      </c>
      <c r="C43" s="93" t="inlineStr">
        <is>
          <t>51068122Y000004707916-殡仪馆运转类（经营）</t>
        </is>
      </c>
      <c r="D43" s="93" t="inlineStr">
        <is>
          <t>318503-广汉市殡仪馆</t>
        </is>
      </c>
      <c r="E43" s="93" t="inlineStr">
        <is>
          <t>2081004-殡葬</t>
        </is>
      </c>
      <c r="F43" s="93" t="inlineStr">
        <is>
          <t>30226-劳务费</t>
        </is>
      </c>
      <c r="G43" s="93" t="inlineStr">
        <is>
          <t>50502-商品和服务支出</t>
        </is>
      </c>
      <c r="H43" s="83" t="n">
        <v>120</v>
      </c>
      <c r="I43" s="100" t="n"/>
    </row>
    <row r="44" ht="19.9" customHeight="1" s="111">
      <c r="A44" s="119" t="n"/>
      <c r="B44" s="82" t="inlineStr">
        <is>
          <t>殡葬服务</t>
        </is>
      </c>
      <c r="C44" s="93" t="inlineStr">
        <is>
          <t>51068123T000007672919-火化炉机具维修及购买配件</t>
        </is>
      </c>
      <c r="D44" s="93" t="inlineStr">
        <is>
          <t>318503-广汉市殡仪馆</t>
        </is>
      </c>
      <c r="E44" s="93" t="inlineStr">
        <is>
          <t>2081004-殡葬</t>
        </is>
      </c>
      <c r="F44" s="93" t="inlineStr">
        <is>
          <t>30213-维修（护）费</t>
        </is>
      </c>
      <c r="G44" s="93" t="inlineStr">
        <is>
          <t>50502-商品和服务支出</t>
        </is>
      </c>
      <c r="H44" s="83" t="n">
        <v>100</v>
      </c>
      <c r="I44" s="100" t="n"/>
    </row>
    <row r="45" ht="19.9" customHeight="1" s="111">
      <c r="A45" s="119" t="n"/>
      <c r="B45" s="82" t="inlineStr">
        <is>
          <t>殡葬服务</t>
        </is>
      </c>
      <c r="C45" s="93" t="inlineStr">
        <is>
          <t>51068123T000007716591-购买丧葬用品</t>
        </is>
      </c>
      <c r="D45" s="93" t="inlineStr">
        <is>
          <t>318503-广汉市殡仪馆</t>
        </is>
      </c>
      <c r="E45" s="93" t="inlineStr">
        <is>
          <t>2081004-殡葬</t>
        </is>
      </c>
      <c r="F45" s="93" t="inlineStr">
        <is>
          <t>30226-劳务费</t>
        </is>
      </c>
      <c r="G45" s="93" t="inlineStr">
        <is>
          <t>50502-商品和服务支出</t>
        </is>
      </c>
      <c r="H45" s="83" t="n">
        <v>80</v>
      </c>
      <c r="I45" s="100" t="n"/>
    </row>
    <row r="46" ht="19.9" customHeight="1" s="111">
      <c r="A46" s="119" t="n"/>
      <c r="B46" s="82" t="inlineStr">
        <is>
          <t>殡葬服务</t>
        </is>
      </c>
      <c r="C46" s="93" t="inlineStr">
        <is>
          <t>51068122Y000000344003-专用材料、零星维修费等运转类项目</t>
        </is>
      </c>
      <c r="D46" s="93" t="inlineStr">
        <is>
          <t>318504-广汉市龙泉山公墓服务处</t>
        </is>
      </c>
      <c r="E46" s="93" t="inlineStr">
        <is>
          <t>2081004-殡葬</t>
        </is>
      </c>
      <c r="F46" s="93" t="inlineStr">
        <is>
          <t>30206-电费</t>
        </is>
      </c>
      <c r="G46" s="93" t="inlineStr">
        <is>
          <t>50502-商品和服务支出</t>
        </is>
      </c>
      <c r="H46" s="83" t="n">
        <v>6</v>
      </c>
      <c r="I46" s="100" t="n"/>
    </row>
    <row r="47" ht="19.9" customHeight="1" s="111">
      <c r="A47" s="119" t="n"/>
      <c r="B47" s="82" t="inlineStr">
        <is>
          <t>殡葬服务</t>
        </is>
      </c>
      <c r="C47" s="93" t="inlineStr">
        <is>
          <t>51068122Y000000344003-专用材料、零星维修费等运转类项目</t>
        </is>
      </c>
      <c r="D47" s="93" t="inlineStr">
        <is>
          <t>318504-广汉市龙泉山公墓服务处</t>
        </is>
      </c>
      <c r="E47" s="93" t="inlineStr">
        <is>
          <t>2081004-殡葬</t>
        </is>
      </c>
      <c r="F47" s="93" t="inlineStr">
        <is>
          <t>30213-维修（护）费</t>
        </is>
      </c>
      <c r="G47" s="93" t="inlineStr">
        <is>
          <t>50502-商品和服务支出</t>
        </is>
      </c>
      <c r="H47" s="83" t="n">
        <v>15</v>
      </c>
      <c r="I47" s="100" t="n"/>
    </row>
    <row r="48" ht="19.9" customHeight="1" s="111">
      <c r="A48" s="119" t="n"/>
      <c r="B48" s="82" t="inlineStr">
        <is>
          <t>殡葬服务</t>
        </is>
      </c>
      <c r="C48" s="93" t="inlineStr">
        <is>
          <t>51068122Y000000344003-专用材料、零星维修费等运转类项目</t>
        </is>
      </c>
      <c r="D48" s="93" t="inlineStr">
        <is>
          <t>318504-广汉市龙泉山公墓服务处</t>
        </is>
      </c>
      <c r="E48" s="93" t="inlineStr">
        <is>
          <t>2081004-殡葬</t>
        </is>
      </c>
      <c r="F48" s="93" t="inlineStr">
        <is>
          <t>30214-租赁费</t>
        </is>
      </c>
      <c r="G48" s="93" t="inlineStr">
        <is>
          <t>50502-商品和服务支出</t>
        </is>
      </c>
      <c r="H48" s="83" t="n">
        <v>0.5</v>
      </c>
      <c r="I48" s="100" t="n"/>
    </row>
    <row r="49" ht="19.9" customHeight="1" s="111">
      <c r="A49" s="119" t="n"/>
      <c r="B49" s="82" t="inlineStr">
        <is>
          <t>殡葬服务</t>
        </is>
      </c>
      <c r="C49" s="93" t="inlineStr">
        <is>
          <t>51068122Y000000344003-专用材料、零星维修费等运转类项目</t>
        </is>
      </c>
      <c r="D49" s="93" t="inlineStr">
        <is>
          <t>318504-广汉市龙泉山公墓服务处</t>
        </is>
      </c>
      <c r="E49" s="93" t="inlineStr">
        <is>
          <t>2081004-殡葬</t>
        </is>
      </c>
      <c r="F49" s="93" t="inlineStr">
        <is>
          <t>30218-专用材料费</t>
        </is>
      </c>
      <c r="G49" s="93" t="inlineStr">
        <is>
          <t>50502-商品和服务支出</t>
        </is>
      </c>
      <c r="H49" s="83" t="n">
        <v>3.49</v>
      </c>
      <c r="I49" s="100" t="n"/>
    </row>
    <row r="50" ht="19.9" customHeight="1" s="111">
      <c r="A50" s="119" t="n"/>
      <c r="B50" s="82" t="inlineStr">
        <is>
          <t>殡葬服务</t>
        </is>
      </c>
      <c r="C50" s="93" t="inlineStr">
        <is>
          <t>51068122Y000000344003-专用材料、零星维修费等运转类项目</t>
        </is>
      </c>
      <c r="D50" s="93" t="inlineStr">
        <is>
          <t>318504-广汉市龙泉山公墓服务处</t>
        </is>
      </c>
      <c r="E50" s="93" t="inlineStr">
        <is>
          <t>2081004-殡葬</t>
        </is>
      </c>
      <c r="F50" s="93" t="inlineStr">
        <is>
          <t>30226-劳务费</t>
        </is>
      </c>
      <c r="G50" s="93" t="inlineStr">
        <is>
          <t>50502-商品和服务支出</t>
        </is>
      </c>
      <c r="H50" s="83" t="n">
        <v>77</v>
      </c>
      <c r="I50" s="100" t="n"/>
    </row>
    <row r="51" ht="19.9" customHeight="1" s="111">
      <c r="A51" s="119" t="n"/>
      <c r="B51" s="82" t="inlineStr">
        <is>
          <t>殡葬服务</t>
        </is>
      </c>
      <c r="C51" s="93" t="inlineStr">
        <is>
          <t>51068122Y000000344003-专用材料、零星维修费等运转类项目</t>
        </is>
      </c>
      <c r="D51" s="93" t="inlineStr">
        <is>
          <t>318504-广汉市龙泉山公墓服务处</t>
        </is>
      </c>
      <c r="E51" s="93" t="inlineStr">
        <is>
          <t>2081004-殡葬</t>
        </is>
      </c>
      <c r="F51" s="93" t="inlineStr">
        <is>
          <t>30227-委托业务费</t>
        </is>
      </c>
      <c r="G51" s="93" t="inlineStr">
        <is>
          <t>50502-商品和服务支出</t>
        </is>
      </c>
      <c r="H51" s="83" t="n">
        <v>3</v>
      </c>
      <c r="I51" s="100" t="n"/>
    </row>
    <row r="52" ht="19.9" customHeight="1" s="111">
      <c r="A52" s="119" t="n"/>
      <c r="B52" s="82" t="inlineStr">
        <is>
          <t>殡葬服务</t>
        </is>
      </c>
      <c r="C52" s="93" t="inlineStr">
        <is>
          <t>51068122Y000000344003-专用材料、零星维修费等运转类项目</t>
        </is>
      </c>
      <c r="D52" s="93" t="inlineStr">
        <is>
          <t>318504-广汉市龙泉山公墓服务处</t>
        </is>
      </c>
      <c r="E52" s="93" t="inlineStr">
        <is>
          <t>2081004-殡葬</t>
        </is>
      </c>
      <c r="F52" s="93" t="inlineStr">
        <is>
          <t>30299-其他商品和服务支出</t>
        </is>
      </c>
      <c r="G52" s="93" t="inlineStr">
        <is>
          <t>50502-商品和服务支出</t>
        </is>
      </c>
      <c r="H52" s="83" t="n">
        <v>15.01</v>
      </c>
      <c r="I52" s="100" t="n"/>
    </row>
    <row r="53" ht="19.9" customHeight="1" s="111">
      <c r="A53" s="119" t="n"/>
      <c r="B53" s="82" t="inlineStr">
        <is>
          <t>殡葬服务</t>
        </is>
      </c>
      <c r="C53" s="93" t="inlineStr">
        <is>
          <t>51068122T000000335187-广汉市公益性骨灰安放设施装修装饰工程</t>
        </is>
      </c>
      <c r="D53" s="93" t="inlineStr">
        <is>
          <t>318504-广汉市龙泉山公墓服务处</t>
        </is>
      </c>
      <c r="E53" s="93" t="inlineStr">
        <is>
          <t>2081004-殡葬</t>
        </is>
      </c>
      <c r="F53" s="93" t="inlineStr">
        <is>
          <t>30999-其他基本建设支出</t>
        </is>
      </c>
      <c r="G53" s="93" t="inlineStr">
        <is>
          <t>50602-资本性支出（二）</t>
        </is>
      </c>
      <c r="H53" s="83" t="n">
        <v>313.54</v>
      </c>
      <c r="I53" s="100" t="n"/>
    </row>
    <row r="54" ht="19.9" customHeight="1" s="111">
      <c r="A54" s="119" t="n"/>
      <c r="B54" s="82" t="inlineStr">
        <is>
          <t>殡葬服务</t>
        </is>
      </c>
      <c r="C54" s="93" t="inlineStr">
        <is>
          <t>51068122T000000343414-公益性骨灰存放架采购</t>
        </is>
      </c>
      <c r="D54" s="93" t="inlineStr">
        <is>
          <t>318504-广汉市龙泉山公墓服务处</t>
        </is>
      </c>
      <c r="E54" s="93" t="inlineStr">
        <is>
          <t>2081004-殡葬</t>
        </is>
      </c>
      <c r="F54" s="93" t="inlineStr">
        <is>
          <t>30999-其他基本建设支出</t>
        </is>
      </c>
      <c r="G54" s="93" t="inlineStr">
        <is>
          <t>50602-资本性支出（二）</t>
        </is>
      </c>
      <c r="H54" s="83" t="n">
        <v>73</v>
      </c>
      <c r="I54" s="100" t="n"/>
    </row>
    <row r="55" ht="19.9" customHeight="1" s="111">
      <c r="A55" s="119" t="n"/>
      <c r="B55" s="82" t="inlineStr">
        <is>
          <t>殡葬服务</t>
        </is>
      </c>
      <c r="C55" s="93" t="inlineStr">
        <is>
          <t>51068123T000007809153-广汉市公益性骨灰安放设施建设项目（2023）</t>
        </is>
      </c>
      <c r="D55" s="93" t="inlineStr">
        <is>
          <t>318504-广汉市龙泉山公墓服务处</t>
        </is>
      </c>
      <c r="E55" s="93" t="inlineStr">
        <is>
          <t>2081004-殡葬</t>
        </is>
      </c>
      <c r="F55" s="93" t="inlineStr">
        <is>
          <t>30901-房屋建筑物购建</t>
        </is>
      </c>
      <c r="G55" s="93" t="inlineStr">
        <is>
          <t>50602-资本性支出（二）</t>
        </is>
      </c>
      <c r="H55" s="83" t="n">
        <v>27.28</v>
      </c>
      <c r="I55" s="100" t="n"/>
    </row>
    <row r="56" ht="19.9" customHeight="1" s="111">
      <c r="A56" s="119" t="n"/>
      <c r="B56" s="82" t="inlineStr">
        <is>
          <t>福利服务</t>
        </is>
      </c>
      <c r="C56" s="93" t="inlineStr">
        <is>
          <t>51068121Y000000208191-福利院运行经费</t>
        </is>
      </c>
      <c r="D56" s="93" t="inlineStr">
        <is>
          <t>318506-广汉市社会福利院</t>
        </is>
      </c>
      <c r="E56" s="93" t="inlineStr">
        <is>
          <t>2081005-社会福利事业单位</t>
        </is>
      </c>
      <c r="F56" s="93" t="inlineStr">
        <is>
          <t>39999-其他支出</t>
        </is>
      </c>
      <c r="G56" s="93" t="inlineStr">
        <is>
          <t>59999-其他支出</t>
        </is>
      </c>
      <c r="H56" s="83" t="n">
        <v>136</v>
      </c>
      <c r="I56" s="100" t="n"/>
    </row>
    <row r="57" ht="19.9" customHeight="1" s="111">
      <c r="A57" s="120" t="n"/>
      <c r="B57" s="82" t="inlineStr">
        <is>
          <t>福利服务</t>
        </is>
      </c>
      <c r="C57" s="93" t="inlineStr">
        <is>
          <t>51068122T000000368718-特困人员救济费</t>
        </is>
      </c>
      <c r="D57" s="93" t="inlineStr">
        <is>
          <t>318506-广汉市社会福利院</t>
        </is>
      </c>
      <c r="E57" s="93" t="inlineStr">
        <is>
          <t>2081005-社会福利事业单位</t>
        </is>
      </c>
      <c r="F57" s="93" t="inlineStr">
        <is>
          <t>30306-救济费</t>
        </is>
      </c>
      <c r="G57" s="93" t="inlineStr">
        <is>
          <t>50901-社会福利和救助</t>
        </is>
      </c>
      <c r="H57" s="83" t="n">
        <v>4</v>
      </c>
      <c r="I57" s="100" t="n"/>
    </row>
    <row r="58" ht="8.5" customHeight="1" s="111">
      <c r="A58" s="67" t="n"/>
      <c r="B58" s="67" t="n"/>
      <c r="C58" s="67" t="n"/>
      <c r="D58" s="67" t="n"/>
      <c r="E58" s="67" t="n"/>
      <c r="F58" s="67" t="n"/>
      <c r="G58" s="67" t="n"/>
      <c r="H58" s="67" t="n"/>
      <c r="I58" s="70" t="n"/>
    </row>
  </sheetData>
  <mergeCells count="3">
    <mergeCell ref="A7:A57"/>
    <mergeCell ref="B2:H2"/>
    <mergeCell ref="B3:D3"/>
  </mergeCells>
  <pageMargins left="0.75" right="0.75" top="0.270000010728836" bottom="0.270000010728836" header="0" footer="0"/>
  <pageSetup orientation="portrait" paperSize="9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M357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43.6" customWidth="1" style="111" min="2" max="2"/>
    <col width="35.9" customWidth="1" style="111" min="3" max="3"/>
    <col width="16.4083333333333" customWidth="1" style="111" min="4" max="4"/>
    <col width="26.6916666666667" customWidth="1" style="111" min="5" max="5"/>
    <col width="15.3833333333333" customWidth="1" style="111" min="6" max="9"/>
    <col width="12.775" customWidth="1" style="111" min="10" max="10"/>
    <col width="11.8" customWidth="1" style="111" min="11" max="11"/>
    <col width="9.266666666666669" customWidth="1" style="111" min="12" max="12"/>
    <col width="1.53333333333333" customWidth="1" style="111" min="13" max="13"/>
    <col width="9.766666666666669" customWidth="1" style="111" min="14" max="14"/>
  </cols>
  <sheetData>
    <row r="1" ht="14.3" customHeight="1" s="111">
      <c r="A1" s="51" t="n"/>
      <c r="B1" s="52" t="n"/>
      <c r="C1" s="52" t="n"/>
      <c r="D1" s="52" t="n"/>
      <c r="E1" s="52" t="n"/>
      <c r="F1" s="53" t="n"/>
      <c r="G1" s="53" t="n"/>
      <c r="H1" s="53" t="n"/>
      <c r="I1" s="53" t="n"/>
      <c r="J1" s="53" t="n"/>
      <c r="K1" s="53" t="n"/>
      <c r="L1" s="53" t="n"/>
      <c r="M1" s="56" t="n"/>
    </row>
    <row r="2" ht="19.9" customHeight="1" s="111">
      <c r="A2" s="54" t="n"/>
      <c r="B2" s="5" t="inlineStr">
        <is>
          <t>项目支出绩效表</t>
        </is>
      </c>
      <c r="C2" s="113" t="n"/>
      <c r="D2" s="113" t="n"/>
      <c r="E2" s="113" t="n"/>
      <c r="F2" s="113" t="n"/>
      <c r="G2" s="113" t="n"/>
      <c r="H2" s="113" t="n"/>
      <c r="I2" s="113" t="n"/>
      <c r="J2" s="113" t="n"/>
      <c r="K2" s="113" t="n"/>
      <c r="L2" s="114" t="n"/>
      <c r="M2" s="11" t="inlineStr">
        <is>
          <t xml:space="preserve"> </t>
        </is>
      </c>
    </row>
    <row r="3" ht="17.05" customHeight="1" s="111">
      <c r="A3" s="55" t="n"/>
      <c r="B3" s="7" t="n"/>
      <c r="C3" s="121" t="n"/>
      <c r="D3" s="121" t="n"/>
      <c r="E3" s="115" t="n"/>
      <c r="F3" s="7" t="n"/>
      <c r="G3" s="7" t="n"/>
      <c r="H3" s="7" t="n"/>
      <c r="I3" s="7" t="n"/>
      <c r="J3" s="7" t="n"/>
      <c r="K3" s="17" t="inlineStr">
        <is>
          <t>金额单位：万元</t>
        </is>
      </c>
      <c r="L3" s="115" t="n"/>
      <c r="M3" s="18" t="n"/>
    </row>
    <row r="4" ht="21.35" customHeight="1" s="111">
      <c r="A4" s="11" t="n"/>
      <c r="B4" s="10" t="inlineStr">
        <is>
          <t>项目名称</t>
        </is>
      </c>
      <c r="C4" s="10" t="inlineStr">
        <is>
          <t>单位名称</t>
        </is>
      </c>
      <c r="D4" s="10" t="inlineStr">
        <is>
          <t>预算数</t>
        </is>
      </c>
      <c r="E4" s="10" t="inlineStr">
        <is>
          <t>年度目标</t>
        </is>
      </c>
      <c r="F4" s="10" t="inlineStr">
        <is>
          <t>一级指标</t>
        </is>
      </c>
      <c r="G4" s="10" t="inlineStr">
        <is>
          <t>二级指标</t>
        </is>
      </c>
      <c r="H4" s="10" t="inlineStr">
        <is>
          <t>三级指标</t>
        </is>
      </c>
      <c r="I4" s="10" t="inlineStr">
        <is>
          <t>指标性质</t>
        </is>
      </c>
      <c r="J4" s="10" t="inlineStr">
        <is>
          <t>指标值</t>
        </is>
      </c>
      <c r="K4" s="10" t="inlineStr">
        <is>
          <t>度量单位</t>
        </is>
      </c>
      <c r="L4" s="10" t="inlineStr">
        <is>
          <t>权重</t>
        </is>
      </c>
      <c r="M4" s="20" t="n"/>
    </row>
    <row r="5" ht="19.9" customHeight="1" s="111">
      <c r="A5" s="11" t="n"/>
      <c r="B5" s="93" t="inlineStr">
        <is>
          <t>51068121R000000026563-工资性支出（行政）</t>
        </is>
      </c>
      <c r="C5" s="93" t="inlineStr">
        <is>
          <t>318001-广汉市民政局</t>
        </is>
      </c>
      <c r="D5" s="35" t="n">
        <v>94.17</v>
      </c>
      <c r="E5" s="93" t="inlineStr">
        <is>
          <t>严格执行相关政策，保障工资及时、足额发放或社保及时、足额缴纳，预算编制科学合理，减少结余资金。</t>
        </is>
      </c>
      <c r="F5" s="93" t="inlineStr">
        <is>
          <t>产出指标</t>
        </is>
      </c>
      <c r="G5" s="93" t="inlineStr">
        <is>
          <t>数量指标</t>
        </is>
      </c>
      <c r="H5" s="93" t="inlineStr">
        <is>
          <t>发放（缴纳）覆盖率</t>
        </is>
      </c>
      <c r="I5" s="93" t="inlineStr">
        <is>
          <t>＝</t>
        </is>
      </c>
      <c r="J5" s="92" t="inlineStr">
        <is>
          <t>100</t>
        </is>
      </c>
      <c r="K5" s="92" t="inlineStr">
        <is>
          <t>%</t>
        </is>
      </c>
      <c r="L5" s="92" t="inlineStr">
        <is>
          <t>60</t>
        </is>
      </c>
      <c r="M5" s="20" t="n"/>
    </row>
    <row r="6" ht="19.9" customHeight="1" s="111">
      <c r="A6" s="119" t="n"/>
      <c r="B6" s="124" t="n"/>
      <c r="C6" s="124" t="n"/>
      <c r="D6" s="118" t="n"/>
      <c r="E6" s="93" t="inlineStr">
        <is>
          <t>严格执行相关政策，保障工资及时、足额发放或社保及时、足额缴纳，预算编制科学合理，减少结余资金。</t>
        </is>
      </c>
      <c r="F6" s="93" t="inlineStr">
        <is>
          <t>效益指标</t>
        </is>
      </c>
      <c r="G6" s="93" t="inlineStr">
        <is>
          <t>社会效益指标</t>
        </is>
      </c>
      <c r="H6" s="93" t="inlineStr">
        <is>
          <t>足额保障率（参保率）</t>
        </is>
      </c>
      <c r="I6" s="93" t="inlineStr">
        <is>
          <t>＝</t>
        </is>
      </c>
      <c r="J6" s="92" t="inlineStr">
        <is>
          <t>100</t>
        </is>
      </c>
      <c r="K6" s="92" t="inlineStr">
        <is>
          <t>%</t>
        </is>
      </c>
      <c r="L6" s="92" t="inlineStr">
        <is>
          <t>30</t>
        </is>
      </c>
      <c r="M6" s="20" t="n"/>
    </row>
    <row r="7" ht="19.9" customHeight="1" s="111">
      <c r="A7" s="119" t="n"/>
      <c r="B7" s="93" t="inlineStr">
        <is>
          <t>51068121R000000026565-工资性支出（事业）</t>
        </is>
      </c>
      <c r="C7" s="93" t="inlineStr">
        <is>
          <t>318001-广汉市民政局</t>
        </is>
      </c>
      <c r="D7" s="35" t="n">
        <v>162.8</v>
      </c>
      <c r="E7" s="93" t="inlineStr">
        <is>
          <t>严格执行相关政策，保障工资及时、足额发放或社保及时、足额缴纳，预算编制科学合理，减少结余资金。</t>
        </is>
      </c>
      <c r="F7" s="93" t="inlineStr">
        <is>
          <t>效益指标</t>
        </is>
      </c>
      <c r="G7" s="93" t="inlineStr">
        <is>
          <t>社会效益指标</t>
        </is>
      </c>
      <c r="H7" s="93" t="inlineStr">
        <is>
          <t>足额保障率（参保率）</t>
        </is>
      </c>
      <c r="I7" s="93" t="inlineStr">
        <is>
          <t>＝</t>
        </is>
      </c>
      <c r="J7" s="92" t="inlineStr">
        <is>
          <t>100</t>
        </is>
      </c>
      <c r="K7" s="92" t="inlineStr">
        <is>
          <t>%</t>
        </is>
      </c>
      <c r="L7" s="92" t="inlineStr">
        <is>
          <t>30</t>
        </is>
      </c>
      <c r="M7" s="20" t="n"/>
    </row>
    <row r="8" ht="19.9" customHeight="1" s="111">
      <c r="A8" s="119" t="n"/>
      <c r="B8" s="127" t="n"/>
      <c r="C8" s="124" t="n"/>
      <c r="D8" s="118" t="n"/>
      <c r="E8" s="93" t="inlineStr">
        <is>
          <t>严格执行相关政策，保障工资及时、足额发放或社保及时、足额缴纳，预算编制科学合理，减少结余资金。</t>
        </is>
      </c>
      <c r="F8" s="93" t="inlineStr">
        <is>
          <t>产出指标</t>
        </is>
      </c>
      <c r="G8" s="93" t="inlineStr">
        <is>
          <t>数量指标</t>
        </is>
      </c>
      <c r="H8" s="93" t="inlineStr">
        <is>
          <t>发放（缴纳）覆盖率</t>
        </is>
      </c>
      <c r="I8" s="93" t="inlineStr">
        <is>
          <t>＝</t>
        </is>
      </c>
      <c r="J8" s="92" t="inlineStr">
        <is>
          <t>100</t>
        </is>
      </c>
      <c r="K8" s="92" t="inlineStr">
        <is>
          <t>%</t>
        </is>
      </c>
      <c r="L8" s="92" t="inlineStr">
        <is>
          <t>60</t>
        </is>
      </c>
      <c r="M8" s="20" t="n"/>
    </row>
    <row r="9" ht="19.9" customHeight="1" s="111">
      <c r="A9" s="119" t="n"/>
      <c r="B9" s="127" t="n"/>
      <c r="C9" s="93" t="inlineStr">
        <is>
          <t>318503-广汉市殡仪馆</t>
        </is>
      </c>
      <c r="D9" s="35" t="n">
        <v>137.26</v>
      </c>
      <c r="E9" s="93" t="inlineStr">
        <is>
          <t>严格执行相关政策，保障工资及时、足额发放或社保及时、足额缴纳，预算编制科学合理，减少结余资金。</t>
        </is>
      </c>
      <c r="F9" s="93" t="inlineStr">
        <is>
          <t>产出指标</t>
        </is>
      </c>
      <c r="G9" s="93" t="inlineStr">
        <is>
          <t>数量指标</t>
        </is>
      </c>
      <c r="H9" s="93" t="inlineStr">
        <is>
          <t>发放（缴纳）覆盖率</t>
        </is>
      </c>
      <c r="I9" s="93" t="inlineStr">
        <is>
          <t>＝</t>
        </is>
      </c>
      <c r="J9" s="92" t="inlineStr">
        <is>
          <t>100</t>
        </is>
      </c>
      <c r="K9" s="92" t="inlineStr">
        <is>
          <t>%</t>
        </is>
      </c>
      <c r="L9" s="92" t="inlineStr">
        <is>
          <t>60</t>
        </is>
      </c>
      <c r="M9" s="20" t="n"/>
    </row>
    <row r="10" ht="19.9" customHeight="1" s="111">
      <c r="A10" s="119" t="n"/>
      <c r="B10" s="127" t="n"/>
      <c r="C10" s="124" t="n"/>
      <c r="D10" s="118" t="n"/>
      <c r="E10" s="93" t="inlineStr">
        <is>
          <t>严格执行相关政策，保障工资及时、足额发放或社保及时、足额缴纳，预算编制科学合理，减少结余资金。</t>
        </is>
      </c>
      <c r="F10" s="93" t="inlineStr">
        <is>
          <t>效益指标</t>
        </is>
      </c>
      <c r="G10" s="93" t="inlineStr">
        <is>
          <t>社会效益指标</t>
        </is>
      </c>
      <c r="H10" s="93" t="inlineStr">
        <is>
          <t>足额保障率（参保率）</t>
        </is>
      </c>
      <c r="I10" s="93" t="inlineStr">
        <is>
          <t>＝</t>
        </is>
      </c>
      <c r="J10" s="92" t="inlineStr">
        <is>
          <t>100</t>
        </is>
      </c>
      <c r="K10" s="92" t="inlineStr">
        <is>
          <t>%</t>
        </is>
      </c>
      <c r="L10" s="92" t="inlineStr">
        <is>
          <t>30</t>
        </is>
      </c>
      <c r="M10" s="20" t="n"/>
    </row>
    <row r="11" ht="19.9" customHeight="1" s="111">
      <c r="A11" s="119" t="n"/>
      <c r="B11" s="127" t="n"/>
      <c r="C11" s="93" t="inlineStr">
        <is>
          <t>318504-广汉市龙泉山公墓服务处</t>
        </is>
      </c>
      <c r="D11" s="35" t="n">
        <v>16.77</v>
      </c>
      <c r="E11" s="93" t="inlineStr">
        <is>
          <t>严格执行相关政策，保障工资及时、足额发放或社保及时、足额缴纳，预算编制科学合理，减少结余资金。</t>
        </is>
      </c>
      <c r="F11" s="93" t="inlineStr">
        <is>
          <t>效益指标</t>
        </is>
      </c>
      <c r="G11" s="93" t="inlineStr">
        <is>
          <t>社会效益指标</t>
        </is>
      </c>
      <c r="H11" s="93" t="inlineStr">
        <is>
          <t>足额保障率（参保率）</t>
        </is>
      </c>
      <c r="I11" s="93" t="inlineStr">
        <is>
          <t>＝</t>
        </is>
      </c>
      <c r="J11" s="92" t="inlineStr">
        <is>
          <t>100</t>
        </is>
      </c>
      <c r="K11" s="92" t="inlineStr">
        <is>
          <t>%</t>
        </is>
      </c>
      <c r="L11" s="92" t="inlineStr">
        <is>
          <t>30</t>
        </is>
      </c>
      <c r="M11" s="20" t="n"/>
    </row>
    <row r="12" ht="19.9" customHeight="1" s="111">
      <c r="A12" s="119" t="n"/>
      <c r="B12" s="127" t="n"/>
      <c r="C12" s="124" t="n"/>
      <c r="D12" s="118" t="n"/>
      <c r="E12" s="93" t="inlineStr">
        <is>
          <t>严格执行相关政策，保障工资及时、足额发放或社保及时、足额缴纳，预算编制科学合理，减少结余资金。</t>
        </is>
      </c>
      <c r="F12" s="93" t="inlineStr">
        <is>
          <t>产出指标</t>
        </is>
      </c>
      <c r="G12" s="93" t="inlineStr">
        <is>
          <t>数量指标</t>
        </is>
      </c>
      <c r="H12" s="93" t="inlineStr">
        <is>
          <t>发放（缴纳）覆盖率</t>
        </is>
      </c>
      <c r="I12" s="93" t="inlineStr">
        <is>
          <t>＝</t>
        </is>
      </c>
      <c r="J12" s="92" t="inlineStr">
        <is>
          <t>100</t>
        </is>
      </c>
      <c r="K12" s="92" t="inlineStr">
        <is>
          <t>%</t>
        </is>
      </c>
      <c r="L12" s="92" t="inlineStr">
        <is>
          <t>60</t>
        </is>
      </c>
      <c r="M12" s="20" t="n"/>
    </row>
    <row r="13" ht="19.9" customHeight="1" s="111">
      <c r="A13" s="119" t="n"/>
      <c r="B13" s="127" t="n"/>
      <c r="C13" s="93" t="inlineStr">
        <is>
          <t>318506-广汉市社会福利院</t>
        </is>
      </c>
      <c r="D13" s="35" t="n">
        <v>65.7</v>
      </c>
      <c r="E13" s="93" t="inlineStr">
        <is>
          <t>严格执行相关政策，保障工资及时、足额发放或社保及时、足额缴纳，预算编制科学合理，减少结余资金。</t>
        </is>
      </c>
      <c r="F13" s="93" t="inlineStr">
        <is>
          <t>效益指标</t>
        </is>
      </c>
      <c r="G13" s="93" t="inlineStr">
        <is>
          <t>社会效益指标</t>
        </is>
      </c>
      <c r="H13" s="93" t="inlineStr">
        <is>
          <t>足额保障率（参保率）</t>
        </is>
      </c>
      <c r="I13" s="93" t="inlineStr">
        <is>
          <t>＝</t>
        </is>
      </c>
      <c r="J13" s="92" t="inlineStr">
        <is>
          <t>100</t>
        </is>
      </c>
      <c r="K13" s="92" t="inlineStr">
        <is>
          <t>%</t>
        </is>
      </c>
      <c r="L13" s="92" t="inlineStr">
        <is>
          <t>30</t>
        </is>
      </c>
      <c r="M13" s="20" t="n"/>
    </row>
    <row r="14" ht="19.9" customHeight="1" s="111">
      <c r="A14" s="119" t="n"/>
      <c r="B14" s="124" t="n"/>
      <c r="C14" s="124" t="n"/>
      <c r="D14" s="118" t="n"/>
      <c r="E14" s="93" t="inlineStr">
        <is>
          <t>严格执行相关政策，保障工资及时、足额发放或社保及时、足额缴纳，预算编制科学合理，减少结余资金。</t>
        </is>
      </c>
      <c r="F14" s="93" t="inlineStr">
        <is>
          <t>产出指标</t>
        </is>
      </c>
      <c r="G14" s="93" t="inlineStr">
        <is>
          <t>数量指标</t>
        </is>
      </c>
      <c r="H14" s="93" t="inlineStr">
        <is>
          <t>发放（缴纳）覆盖率</t>
        </is>
      </c>
      <c r="I14" s="93" t="inlineStr">
        <is>
          <t>＝</t>
        </is>
      </c>
      <c r="J14" s="92" t="inlineStr">
        <is>
          <t>100</t>
        </is>
      </c>
      <c r="K14" s="92" t="inlineStr">
        <is>
          <t>%</t>
        </is>
      </c>
      <c r="L14" s="92" t="inlineStr">
        <is>
          <t>60</t>
        </is>
      </c>
      <c r="M14" s="20" t="n"/>
    </row>
    <row r="15" ht="19.9" customHeight="1" s="111">
      <c r="A15" s="119" t="n"/>
      <c r="B15" s="93" t="inlineStr">
        <is>
          <t>51068121R000000026567-社会保障缴费（行政）</t>
        </is>
      </c>
      <c r="C15" s="93" t="inlineStr">
        <is>
          <t>318001-广汉市民政局</t>
        </is>
      </c>
      <c r="D15" s="35" t="n">
        <v>43.17</v>
      </c>
      <c r="E15" s="93" t="inlineStr">
        <is>
          <t>严格执行相关政策，保障工资及时、足额发放或社保及时、足额缴纳，预算编制科学合理，减少结余资金。</t>
        </is>
      </c>
      <c r="F15" s="93" t="inlineStr">
        <is>
          <t>产出指标</t>
        </is>
      </c>
      <c r="G15" s="93" t="inlineStr">
        <is>
          <t>数量指标</t>
        </is>
      </c>
      <c r="H15" s="93" t="inlineStr">
        <is>
          <t>发放（缴纳）覆盖率</t>
        </is>
      </c>
      <c r="I15" s="93" t="inlineStr">
        <is>
          <t>＝</t>
        </is>
      </c>
      <c r="J15" s="92" t="inlineStr">
        <is>
          <t>100</t>
        </is>
      </c>
      <c r="K15" s="92" t="inlineStr">
        <is>
          <t>%</t>
        </is>
      </c>
      <c r="L15" s="92" t="inlineStr">
        <is>
          <t>60</t>
        </is>
      </c>
      <c r="M15" s="20" t="n"/>
    </row>
    <row r="16" ht="19.9" customHeight="1" s="111">
      <c r="A16" s="119" t="n"/>
      <c r="B16" s="124" t="n"/>
      <c r="C16" s="124" t="n"/>
      <c r="D16" s="118" t="n"/>
      <c r="E16" s="93" t="inlineStr">
        <is>
          <t>严格执行相关政策，保障工资及时、足额发放或社保及时、足额缴纳，预算编制科学合理，减少结余资金。</t>
        </is>
      </c>
      <c r="F16" s="93" t="inlineStr">
        <is>
          <t>效益指标</t>
        </is>
      </c>
      <c r="G16" s="93" t="inlineStr">
        <is>
          <t>社会效益指标</t>
        </is>
      </c>
      <c r="H16" s="93" t="inlineStr">
        <is>
          <t>足额保障率（参保率）</t>
        </is>
      </c>
      <c r="I16" s="93" t="inlineStr">
        <is>
          <t>＝</t>
        </is>
      </c>
      <c r="J16" s="92" t="inlineStr">
        <is>
          <t>100</t>
        </is>
      </c>
      <c r="K16" s="92" t="inlineStr">
        <is>
          <t>%</t>
        </is>
      </c>
      <c r="L16" s="92" t="inlineStr">
        <is>
          <t>30</t>
        </is>
      </c>
      <c r="M16" s="20" t="n"/>
    </row>
    <row r="17" ht="19.9" customHeight="1" s="111">
      <c r="A17" s="119" t="n"/>
      <c r="B17" s="93" t="inlineStr">
        <is>
          <t>51068121R000000026568-社会保障缴费（事业）</t>
        </is>
      </c>
      <c r="C17" s="93" t="inlineStr">
        <is>
          <t>318001-广汉市民政局</t>
        </is>
      </c>
      <c r="D17" s="35" t="n">
        <v>71.89</v>
      </c>
      <c r="E17" s="93" t="inlineStr">
        <is>
          <t>严格执行相关政策，保障工资及时、足额发放或社保及时、足额缴纳，预算编制科学合理，减少结余资金。</t>
        </is>
      </c>
      <c r="F17" s="93" t="inlineStr">
        <is>
          <t>产出指标</t>
        </is>
      </c>
      <c r="G17" s="93" t="inlineStr">
        <is>
          <t>数量指标</t>
        </is>
      </c>
      <c r="H17" s="93" t="inlineStr">
        <is>
          <t>发放（缴纳）覆盖率</t>
        </is>
      </c>
      <c r="I17" s="93" t="inlineStr">
        <is>
          <t>＝</t>
        </is>
      </c>
      <c r="J17" s="92" t="inlineStr">
        <is>
          <t>100</t>
        </is>
      </c>
      <c r="K17" s="92" t="inlineStr">
        <is>
          <t>%</t>
        </is>
      </c>
      <c r="L17" s="92" t="inlineStr">
        <is>
          <t>60</t>
        </is>
      </c>
      <c r="M17" s="20" t="n"/>
    </row>
    <row r="18" ht="19.9" customHeight="1" s="111">
      <c r="A18" s="119" t="n"/>
      <c r="B18" s="127" t="n"/>
      <c r="C18" s="124" t="n"/>
      <c r="D18" s="118" t="n"/>
      <c r="E18" s="93" t="inlineStr">
        <is>
          <t>严格执行相关政策，保障工资及时、足额发放或社保及时、足额缴纳，预算编制科学合理，减少结余资金。</t>
        </is>
      </c>
      <c r="F18" s="93" t="inlineStr">
        <is>
          <t>效益指标</t>
        </is>
      </c>
      <c r="G18" s="93" t="inlineStr">
        <is>
          <t>社会效益指标</t>
        </is>
      </c>
      <c r="H18" s="93" t="inlineStr">
        <is>
          <t>足额保障率（参保率）</t>
        </is>
      </c>
      <c r="I18" s="93" t="inlineStr">
        <is>
          <t>＝</t>
        </is>
      </c>
      <c r="J18" s="92" t="inlineStr">
        <is>
          <t>100</t>
        </is>
      </c>
      <c r="K18" s="92" t="inlineStr">
        <is>
          <t>%</t>
        </is>
      </c>
      <c r="L18" s="92" t="inlineStr">
        <is>
          <t>30</t>
        </is>
      </c>
      <c r="M18" s="20" t="n"/>
    </row>
    <row r="19" ht="19.9" customHeight="1" s="111">
      <c r="A19" s="119" t="n"/>
      <c r="B19" s="127" t="n"/>
      <c r="C19" s="93" t="inlineStr">
        <is>
          <t>318503-广汉市殡仪馆</t>
        </is>
      </c>
      <c r="D19" s="35" t="n">
        <v>56.74</v>
      </c>
      <c r="E19" s="93" t="inlineStr">
        <is>
          <t>严格执行相关政策，保障工资及时、足额发放或社保及时、足额缴纳，预算编制科学合理，减少结余资金。</t>
        </is>
      </c>
      <c r="F19" s="93" t="inlineStr">
        <is>
          <t>效益指标</t>
        </is>
      </c>
      <c r="G19" s="93" t="inlineStr">
        <is>
          <t>社会效益指标</t>
        </is>
      </c>
      <c r="H19" s="93" t="inlineStr">
        <is>
          <t>足额保障率（参保率）</t>
        </is>
      </c>
      <c r="I19" s="93" t="inlineStr">
        <is>
          <t>＝</t>
        </is>
      </c>
      <c r="J19" s="92" t="inlineStr">
        <is>
          <t>100</t>
        </is>
      </c>
      <c r="K19" s="92" t="inlineStr">
        <is>
          <t>%</t>
        </is>
      </c>
      <c r="L19" s="92" t="inlineStr">
        <is>
          <t>30</t>
        </is>
      </c>
      <c r="M19" s="20" t="n"/>
    </row>
    <row r="20" ht="19.9" customHeight="1" s="111">
      <c r="A20" s="119" t="n"/>
      <c r="B20" s="127" t="n"/>
      <c r="C20" s="124" t="n"/>
      <c r="D20" s="118" t="n"/>
      <c r="E20" s="93" t="inlineStr">
        <is>
          <t>严格执行相关政策，保障工资及时、足额发放或社保及时、足额缴纳，预算编制科学合理，减少结余资金。</t>
        </is>
      </c>
      <c r="F20" s="93" t="inlineStr">
        <is>
          <t>产出指标</t>
        </is>
      </c>
      <c r="G20" s="93" t="inlineStr">
        <is>
          <t>数量指标</t>
        </is>
      </c>
      <c r="H20" s="93" t="inlineStr">
        <is>
          <t>发放（缴纳）覆盖率</t>
        </is>
      </c>
      <c r="I20" s="93" t="inlineStr">
        <is>
          <t>＝</t>
        </is>
      </c>
      <c r="J20" s="92" t="inlineStr">
        <is>
          <t>100</t>
        </is>
      </c>
      <c r="K20" s="92" t="inlineStr">
        <is>
          <t>%</t>
        </is>
      </c>
      <c r="L20" s="92" t="inlineStr">
        <is>
          <t>60</t>
        </is>
      </c>
      <c r="M20" s="20" t="n"/>
    </row>
    <row r="21" ht="19.9" customHeight="1" s="111">
      <c r="A21" s="119" t="n"/>
      <c r="B21" s="127" t="n"/>
      <c r="C21" s="93" t="inlineStr">
        <is>
          <t>318504-广汉市龙泉山公墓服务处</t>
        </is>
      </c>
      <c r="D21" s="35" t="n">
        <v>7.55</v>
      </c>
      <c r="E21" s="93" t="inlineStr">
        <is>
          <t>严格执行相关政策，保障工资及时、足额发放或社保及时、足额缴纳，预算编制科学合理，减少结余资金。</t>
        </is>
      </c>
      <c r="F21" s="93" t="inlineStr">
        <is>
          <t>产出指标</t>
        </is>
      </c>
      <c r="G21" s="93" t="inlineStr">
        <is>
          <t>数量指标</t>
        </is>
      </c>
      <c r="H21" s="93" t="inlineStr">
        <is>
          <t>发放（缴纳）覆盖率</t>
        </is>
      </c>
      <c r="I21" s="93" t="inlineStr">
        <is>
          <t>＝</t>
        </is>
      </c>
      <c r="J21" s="92" t="inlineStr">
        <is>
          <t>100</t>
        </is>
      </c>
      <c r="K21" s="92" t="inlineStr">
        <is>
          <t>%</t>
        </is>
      </c>
      <c r="L21" s="92" t="inlineStr">
        <is>
          <t>60</t>
        </is>
      </c>
      <c r="M21" s="20" t="n"/>
    </row>
    <row r="22" ht="19.9" customHeight="1" s="111">
      <c r="A22" s="119" t="n"/>
      <c r="B22" s="127" t="n"/>
      <c r="C22" s="124" t="n"/>
      <c r="D22" s="118" t="n"/>
      <c r="E22" s="93" t="inlineStr">
        <is>
          <t>严格执行相关政策，保障工资及时、足额发放或社保及时、足额缴纳，预算编制科学合理，减少结余资金。</t>
        </is>
      </c>
      <c r="F22" s="93" t="inlineStr">
        <is>
          <t>效益指标</t>
        </is>
      </c>
      <c r="G22" s="93" t="inlineStr">
        <is>
          <t>社会效益指标</t>
        </is>
      </c>
      <c r="H22" s="93" t="inlineStr">
        <is>
          <t>足额保障率（参保率）</t>
        </is>
      </c>
      <c r="I22" s="93" t="inlineStr">
        <is>
          <t>＝</t>
        </is>
      </c>
      <c r="J22" s="92" t="inlineStr">
        <is>
          <t>100</t>
        </is>
      </c>
      <c r="K22" s="92" t="inlineStr">
        <is>
          <t>%</t>
        </is>
      </c>
      <c r="L22" s="92" t="inlineStr">
        <is>
          <t>30</t>
        </is>
      </c>
      <c r="M22" s="20" t="n"/>
    </row>
    <row r="23" ht="19.9" customHeight="1" s="111">
      <c r="A23" s="119" t="n"/>
      <c r="B23" s="127" t="n"/>
      <c r="C23" s="93" t="inlineStr">
        <is>
          <t>318506-广汉市社会福利院</t>
        </is>
      </c>
      <c r="D23" s="35" t="n">
        <v>28.14</v>
      </c>
      <c r="E23" s="93" t="inlineStr">
        <is>
          <t>严格执行相关政策，保障工资及时、足额发放或社保及时、足额缴纳，预算编制科学合理，减少结余资金。</t>
        </is>
      </c>
      <c r="F23" s="93" t="inlineStr">
        <is>
          <t>效益指标</t>
        </is>
      </c>
      <c r="G23" s="93" t="inlineStr">
        <is>
          <t>社会效益指标</t>
        </is>
      </c>
      <c r="H23" s="93" t="inlineStr">
        <is>
          <t>足额保障率（参保率）</t>
        </is>
      </c>
      <c r="I23" s="93" t="inlineStr">
        <is>
          <t>＝</t>
        </is>
      </c>
      <c r="J23" s="92" t="inlineStr">
        <is>
          <t>100</t>
        </is>
      </c>
      <c r="K23" s="92" t="inlineStr">
        <is>
          <t>%</t>
        </is>
      </c>
      <c r="L23" s="92" t="inlineStr">
        <is>
          <t>30</t>
        </is>
      </c>
      <c r="M23" s="20" t="n"/>
    </row>
    <row r="24" ht="19.9" customHeight="1" s="111">
      <c r="A24" s="119" t="n"/>
      <c r="B24" s="124" t="n"/>
      <c r="C24" s="124" t="n"/>
      <c r="D24" s="118" t="n"/>
      <c r="E24" s="93" t="inlineStr">
        <is>
          <t>严格执行相关政策，保障工资及时、足额发放或社保及时、足额缴纳，预算编制科学合理，减少结余资金。</t>
        </is>
      </c>
      <c r="F24" s="93" t="inlineStr">
        <is>
          <t>产出指标</t>
        </is>
      </c>
      <c r="G24" s="93" t="inlineStr">
        <is>
          <t>数量指标</t>
        </is>
      </c>
      <c r="H24" s="93" t="inlineStr">
        <is>
          <t>发放（缴纳）覆盖率</t>
        </is>
      </c>
      <c r="I24" s="93" t="inlineStr">
        <is>
          <t>＝</t>
        </is>
      </c>
      <c r="J24" s="92" t="inlineStr">
        <is>
          <t>100</t>
        </is>
      </c>
      <c r="K24" s="92" t="inlineStr">
        <is>
          <t>%</t>
        </is>
      </c>
      <c r="L24" s="92" t="inlineStr">
        <is>
          <t>60</t>
        </is>
      </c>
      <c r="M24" s="20" t="n"/>
    </row>
    <row r="25" ht="19.9" customHeight="1" s="111">
      <c r="A25" s="119" t="n"/>
      <c r="B25" s="93" t="inlineStr">
        <is>
          <t>51068121R000000026569-住房公积金（行政）</t>
        </is>
      </c>
      <c r="C25" s="93" t="inlineStr">
        <is>
          <t>318001-广汉市民政局</t>
        </is>
      </c>
      <c r="D25" s="35" t="n">
        <v>20.79</v>
      </c>
      <c r="E25" s="93" t="inlineStr">
        <is>
          <t>严格执行相关政策，保障工资及时、足额发放或社保及时、足额缴纳，预算编制科学合理，减少结余资金。</t>
        </is>
      </c>
      <c r="F25" s="93" t="inlineStr">
        <is>
          <t>产出指标</t>
        </is>
      </c>
      <c r="G25" s="93" t="inlineStr">
        <is>
          <t>数量指标</t>
        </is>
      </c>
      <c r="H25" s="93" t="inlineStr">
        <is>
          <t>发放（缴纳）覆盖率</t>
        </is>
      </c>
      <c r="I25" s="93" t="inlineStr">
        <is>
          <t>＝</t>
        </is>
      </c>
      <c r="J25" s="92" t="inlineStr">
        <is>
          <t>100</t>
        </is>
      </c>
      <c r="K25" s="92" t="inlineStr">
        <is>
          <t>%</t>
        </is>
      </c>
      <c r="L25" s="92" t="inlineStr">
        <is>
          <t>60</t>
        </is>
      </c>
      <c r="M25" s="20" t="n"/>
    </row>
    <row r="26" ht="19.9" customHeight="1" s="111">
      <c r="A26" s="119" t="n"/>
      <c r="B26" s="124" t="n"/>
      <c r="C26" s="124" t="n"/>
      <c r="D26" s="118" t="n"/>
      <c r="E26" s="93" t="inlineStr">
        <is>
          <t>严格执行相关政策，保障工资及时、足额发放或社保及时、足额缴纳，预算编制科学合理，减少结余资金。</t>
        </is>
      </c>
      <c r="F26" s="93" t="inlineStr">
        <is>
          <t>效益指标</t>
        </is>
      </c>
      <c r="G26" s="93" t="inlineStr">
        <is>
          <t>社会效益指标</t>
        </is>
      </c>
      <c r="H26" s="93" t="inlineStr">
        <is>
          <t>足额保障率（参保率）</t>
        </is>
      </c>
      <c r="I26" s="93" t="inlineStr">
        <is>
          <t>＝</t>
        </is>
      </c>
      <c r="J26" s="92" t="inlineStr">
        <is>
          <t>100</t>
        </is>
      </c>
      <c r="K26" s="92" t="inlineStr">
        <is>
          <t>%</t>
        </is>
      </c>
      <c r="L26" s="92" t="inlineStr">
        <is>
          <t>30</t>
        </is>
      </c>
      <c r="M26" s="20" t="n"/>
    </row>
    <row r="27" ht="19.9" customHeight="1" s="111">
      <c r="A27" s="119" t="n"/>
      <c r="B27" s="93" t="inlineStr">
        <is>
          <t>51068121R000000026570-住房公积金（事业）</t>
        </is>
      </c>
      <c r="C27" s="93" t="inlineStr">
        <is>
          <t>318001-广汉市民政局</t>
        </is>
      </c>
      <c r="D27" s="35" t="n">
        <v>36.16</v>
      </c>
      <c r="E27" s="93" t="inlineStr">
        <is>
          <t>严格执行相关政策，保障工资及时、足额发放或社保及时、足额缴纳，预算编制科学合理，减少结余资金。</t>
        </is>
      </c>
      <c r="F27" s="93" t="inlineStr">
        <is>
          <t>效益指标</t>
        </is>
      </c>
      <c r="G27" s="93" t="inlineStr">
        <is>
          <t>社会效益指标</t>
        </is>
      </c>
      <c r="H27" s="93" t="inlineStr">
        <is>
          <t>足额保障率（参保率）</t>
        </is>
      </c>
      <c r="I27" s="93" t="inlineStr">
        <is>
          <t>＝</t>
        </is>
      </c>
      <c r="J27" s="92" t="inlineStr">
        <is>
          <t>100</t>
        </is>
      </c>
      <c r="K27" s="92" t="inlineStr">
        <is>
          <t>%</t>
        </is>
      </c>
      <c r="L27" s="92" t="inlineStr">
        <is>
          <t>30</t>
        </is>
      </c>
      <c r="M27" s="20" t="n"/>
    </row>
    <row r="28" ht="19.9" customHeight="1" s="111">
      <c r="A28" s="119" t="n"/>
      <c r="B28" s="127" t="n"/>
      <c r="C28" s="124" t="n"/>
      <c r="D28" s="118" t="n"/>
      <c r="E28" s="93" t="inlineStr">
        <is>
          <t>严格执行相关政策，保障工资及时、足额发放或社保及时、足额缴纳，预算编制科学合理，减少结余资金。</t>
        </is>
      </c>
      <c r="F28" s="93" t="inlineStr">
        <is>
          <t>产出指标</t>
        </is>
      </c>
      <c r="G28" s="93" t="inlineStr">
        <is>
          <t>数量指标</t>
        </is>
      </c>
      <c r="H28" s="93" t="inlineStr">
        <is>
          <t>发放（缴纳）覆盖率</t>
        </is>
      </c>
      <c r="I28" s="93" t="inlineStr">
        <is>
          <t>＝</t>
        </is>
      </c>
      <c r="J28" s="92" t="inlineStr">
        <is>
          <t>100</t>
        </is>
      </c>
      <c r="K28" s="92" t="inlineStr">
        <is>
          <t>%</t>
        </is>
      </c>
      <c r="L28" s="92" t="inlineStr">
        <is>
          <t>60</t>
        </is>
      </c>
      <c r="M28" s="20" t="n"/>
    </row>
    <row r="29" ht="19.9" customHeight="1" s="111">
      <c r="A29" s="119" t="n"/>
      <c r="B29" s="127" t="n"/>
      <c r="C29" s="93" t="inlineStr">
        <is>
          <t>318503-广汉市殡仪馆</t>
        </is>
      </c>
      <c r="D29" s="35" t="n">
        <v>27.96</v>
      </c>
      <c r="E29" s="93" t="inlineStr">
        <is>
          <t>严格执行相关政策，保障工资及时、足额发放或社保及时、足额缴纳，预算编制科学合理，减少结余资金。</t>
        </is>
      </c>
      <c r="F29" s="93" t="inlineStr">
        <is>
          <t>效益指标</t>
        </is>
      </c>
      <c r="G29" s="93" t="inlineStr">
        <is>
          <t>社会效益指标</t>
        </is>
      </c>
      <c r="H29" s="93" t="inlineStr">
        <is>
          <t>足额保障率（参保率）</t>
        </is>
      </c>
      <c r="I29" s="93" t="inlineStr">
        <is>
          <t>＝</t>
        </is>
      </c>
      <c r="J29" s="92" t="inlineStr">
        <is>
          <t>100</t>
        </is>
      </c>
      <c r="K29" s="92" t="inlineStr">
        <is>
          <t>%</t>
        </is>
      </c>
      <c r="L29" s="92" t="inlineStr">
        <is>
          <t>30</t>
        </is>
      </c>
      <c r="M29" s="20" t="n"/>
    </row>
    <row r="30" ht="19.9" customHeight="1" s="111">
      <c r="A30" s="119" t="n"/>
      <c r="B30" s="127" t="n"/>
      <c r="C30" s="124" t="n"/>
      <c r="D30" s="118" t="n"/>
      <c r="E30" s="93" t="inlineStr">
        <is>
          <t>严格执行相关政策，保障工资及时、足额发放或社保及时、足额缴纳，预算编制科学合理，减少结余资金。</t>
        </is>
      </c>
      <c r="F30" s="93" t="inlineStr">
        <is>
          <t>产出指标</t>
        </is>
      </c>
      <c r="G30" s="93" t="inlineStr">
        <is>
          <t>数量指标</t>
        </is>
      </c>
      <c r="H30" s="93" t="inlineStr">
        <is>
          <t>发放（缴纳）覆盖率</t>
        </is>
      </c>
      <c r="I30" s="93" t="inlineStr">
        <is>
          <t>＝</t>
        </is>
      </c>
      <c r="J30" s="92" t="inlineStr">
        <is>
          <t>100</t>
        </is>
      </c>
      <c r="K30" s="92" t="inlineStr">
        <is>
          <t>%</t>
        </is>
      </c>
      <c r="L30" s="92" t="inlineStr">
        <is>
          <t>60</t>
        </is>
      </c>
      <c r="M30" s="20" t="n"/>
    </row>
    <row r="31" ht="19.9" customHeight="1" s="111">
      <c r="A31" s="119" t="n"/>
      <c r="B31" s="127" t="n"/>
      <c r="C31" s="93" t="inlineStr">
        <is>
          <t>318504-广汉市龙泉山公墓服务处</t>
        </is>
      </c>
      <c r="D31" s="35" t="n">
        <v>3.8</v>
      </c>
      <c r="E31" s="93" t="inlineStr">
        <is>
          <t>严格执行相关政策，保障工资及时、足额发放或社保及时、足额缴纳，预算编制科学合理，减少结余资金。</t>
        </is>
      </c>
      <c r="F31" s="93" t="inlineStr">
        <is>
          <t>产出指标</t>
        </is>
      </c>
      <c r="G31" s="93" t="inlineStr">
        <is>
          <t>数量指标</t>
        </is>
      </c>
      <c r="H31" s="93" t="inlineStr">
        <is>
          <t>发放（缴纳）覆盖率</t>
        </is>
      </c>
      <c r="I31" s="93" t="inlineStr">
        <is>
          <t>＝</t>
        </is>
      </c>
      <c r="J31" s="92" t="inlineStr">
        <is>
          <t>100</t>
        </is>
      </c>
      <c r="K31" s="92" t="inlineStr">
        <is>
          <t>%</t>
        </is>
      </c>
      <c r="L31" s="92" t="inlineStr">
        <is>
          <t>60</t>
        </is>
      </c>
      <c r="M31" s="20" t="n"/>
    </row>
    <row r="32" ht="19.9" customHeight="1" s="111">
      <c r="A32" s="119" t="n"/>
      <c r="B32" s="127" t="n"/>
      <c r="C32" s="124" t="n"/>
      <c r="D32" s="118" t="n"/>
      <c r="E32" s="93" t="inlineStr">
        <is>
          <t>严格执行相关政策，保障工资及时、足额发放或社保及时、足额缴纳，预算编制科学合理，减少结余资金。</t>
        </is>
      </c>
      <c r="F32" s="93" t="inlineStr">
        <is>
          <t>效益指标</t>
        </is>
      </c>
      <c r="G32" s="93" t="inlineStr">
        <is>
          <t>社会效益指标</t>
        </is>
      </c>
      <c r="H32" s="93" t="inlineStr">
        <is>
          <t>足额保障率（参保率）</t>
        </is>
      </c>
      <c r="I32" s="93" t="inlineStr">
        <is>
          <t>＝</t>
        </is>
      </c>
      <c r="J32" s="92" t="inlineStr">
        <is>
          <t>100</t>
        </is>
      </c>
      <c r="K32" s="92" t="inlineStr">
        <is>
          <t>%</t>
        </is>
      </c>
      <c r="L32" s="92" t="inlineStr">
        <is>
          <t>30</t>
        </is>
      </c>
      <c r="M32" s="20" t="n"/>
    </row>
    <row r="33" ht="19.9" customHeight="1" s="111">
      <c r="A33" s="119" t="n"/>
      <c r="B33" s="127" t="n"/>
      <c r="C33" s="93" t="inlineStr">
        <is>
          <t>318506-广汉市社会福利院</t>
        </is>
      </c>
      <c r="D33" s="35" t="n">
        <v>13.95</v>
      </c>
      <c r="E33" s="93" t="inlineStr">
        <is>
          <t>严格执行相关政策，保障工资及时、足额发放或社保及时、足额缴纳，预算编制科学合理，减少结余资金。</t>
        </is>
      </c>
      <c r="F33" s="93" t="inlineStr">
        <is>
          <t>效益指标</t>
        </is>
      </c>
      <c r="G33" s="93" t="inlineStr">
        <is>
          <t>社会效益指标</t>
        </is>
      </c>
      <c r="H33" s="93" t="inlineStr">
        <is>
          <t>足额保障率（参保率）</t>
        </is>
      </c>
      <c r="I33" s="93" t="inlineStr">
        <is>
          <t>＝</t>
        </is>
      </c>
      <c r="J33" s="92" t="inlineStr">
        <is>
          <t>100</t>
        </is>
      </c>
      <c r="K33" s="92" t="inlineStr">
        <is>
          <t>%</t>
        </is>
      </c>
      <c r="L33" s="92" t="inlineStr">
        <is>
          <t>30</t>
        </is>
      </c>
      <c r="M33" s="20" t="n"/>
    </row>
    <row r="34" ht="19.9" customHeight="1" s="111">
      <c r="A34" s="119" t="n"/>
      <c r="B34" s="124" t="n"/>
      <c r="C34" s="124" t="n"/>
      <c r="D34" s="118" t="n"/>
      <c r="E34" s="93" t="inlineStr">
        <is>
          <t>严格执行相关政策，保障工资及时、足额发放或社保及时、足额缴纳，预算编制科学合理，减少结余资金。</t>
        </is>
      </c>
      <c r="F34" s="93" t="inlineStr">
        <is>
          <t>产出指标</t>
        </is>
      </c>
      <c r="G34" s="93" t="inlineStr">
        <is>
          <t>数量指标</t>
        </is>
      </c>
      <c r="H34" s="93" t="inlineStr">
        <is>
          <t>发放（缴纳）覆盖率</t>
        </is>
      </c>
      <c r="I34" s="93" t="inlineStr">
        <is>
          <t>＝</t>
        </is>
      </c>
      <c r="J34" s="92" t="inlineStr">
        <is>
          <t>100</t>
        </is>
      </c>
      <c r="K34" s="92" t="inlineStr">
        <is>
          <t>%</t>
        </is>
      </c>
      <c r="L34" s="92" t="inlineStr">
        <is>
          <t>60</t>
        </is>
      </c>
      <c r="M34" s="20" t="n"/>
    </row>
    <row r="35" ht="19.9" customHeight="1" s="111">
      <c r="A35" s="119" t="n"/>
      <c r="B35" s="93" t="inlineStr">
        <is>
          <t>51068121R000000026572-临聘人员支出</t>
        </is>
      </c>
      <c r="C35" s="93" t="inlineStr">
        <is>
          <t>318001-广汉市民政局</t>
        </is>
      </c>
      <c r="D35" s="35" t="n">
        <v>8</v>
      </c>
      <c r="E35" s="93" t="inlineStr">
        <is>
          <t>严格执行相关政策，保障工资及时、足额发放或社保及时、足额缴纳，预算编制科学合理，减少结余资金。</t>
        </is>
      </c>
      <c r="F35" s="93" t="inlineStr">
        <is>
          <t>产出指标</t>
        </is>
      </c>
      <c r="G35" s="93" t="inlineStr">
        <is>
          <t>数量指标</t>
        </is>
      </c>
      <c r="H35" s="93" t="inlineStr">
        <is>
          <t>发放（缴纳）覆盖率</t>
        </is>
      </c>
      <c r="I35" s="93" t="inlineStr">
        <is>
          <t>＝</t>
        </is>
      </c>
      <c r="J35" s="92" t="inlineStr">
        <is>
          <t>100</t>
        </is>
      </c>
      <c r="K35" s="92" t="inlineStr">
        <is>
          <t>%</t>
        </is>
      </c>
      <c r="L35" s="92" t="inlineStr">
        <is>
          <t>60</t>
        </is>
      </c>
      <c r="M35" s="20" t="n"/>
    </row>
    <row r="36" ht="19.9" customHeight="1" s="111">
      <c r="A36" s="119" t="n"/>
      <c r="B36" s="124" t="n"/>
      <c r="C36" s="124" t="n"/>
      <c r="D36" s="118" t="n"/>
      <c r="E36" s="93" t="inlineStr">
        <is>
          <t>严格执行相关政策，保障工资及时、足额发放或社保及时、足额缴纳，预算编制科学合理，减少结余资金。</t>
        </is>
      </c>
      <c r="F36" s="93" t="inlineStr">
        <is>
          <t>效益指标</t>
        </is>
      </c>
      <c r="G36" s="93" t="inlineStr">
        <is>
          <t>社会效益指标</t>
        </is>
      </c>
      <c r="H36" s="93" t="inlineStr">
        <is>
          <t>足额保障率（参保率）</t>
        </is>
      </c>
      <c r="I36" s="93" t="inlineStr">
        <is>
          <t>＝</t>
        </is>
      </c>
      <c r="J36" s="92" t="inlineStr">
        <is>
          <t>100</t>
        </is>
      </c>
      <c r="K36" s="92" t="inlineStr">
        <is>
          <t>%</t>
        </is>
      </c>
      <c r="L36" s="92" t="inlineStr">
        <is>
          <t>30</t>
        </is>
      </c>
      <c r="M36" s="20" t="n"/>
    </row>
    <row r="37" ht="19.9" customHeight="1" s="111">
      <c r="A37" s="119" t="n"/>
      <c r="B37" s="93" t="inlineStr">
        <is>
          <t>51068121R000000026602-离退休人员经费</t>
        </is>
      </c>
      <c r="C37" s="93" t="inlineStr">
        <is>
          <t>318001-广汉市民政局</t>
        </is>
      </c>
      <c r="D37" s="35" t="n">
        <v>59.52</v>
      </c>
      <c r="E37" s="93" t="inlineStr">
        <is>
          <t>严格执行相关政策，保障工资及时、足额发放或社保及时、足额缴纳，预算编制科学合理，减少结余资金。</t>
        </is>
      </c>
      <c r="F37" s="93" t="inlineStr">
        <is>
          <t>效益指标</t>
        </is>
      </c>
      <c r="G37" s="93" t="inlineStr">
        <is>
          <t>社会效益指标</t>
        </is>
      </c>
      <c r="H37" s="93" t="inlineStr">
        <is>
          <t>足额保障率（参保率）</t>
        </is>
      </c>
      <c r="I37" s="93" t="inlineStr">
        <is>
          <t>＝</t>
        </is>
      </c>
      <c r="J37" s="92" t="inlineStr">
        <is>
          <t>100</t>
        </is>
      </c>
      <c r="K37" s="92" t="inlineStr">
        <is>
          <t>%</t>
        </is>
      </c>
      <c r="L37" s="92" t="inlineStr">
        <is>
          <t>30</t>
        </is>
      </c>
      <c r="M37" s="20" t="n"/>
    </row>
    <row r="38" ht="19.9" customHeight="1" s="111">
      <c r="A38" s="119" t="n"/>
      <c r="B38" s="127" t="n"/>
      <c r="C38" s="124" t="n"/>
      <c r="D38" s="118" t="n"/>
      <c r="E38" s="93" t="inlineStr">
        <is>
          <t>严格执行相关政策，保障工资及时、足额发放或社保及时、足额缴纳，预算编制科学合理，减少结余资金。</t>
        </is>
      </c>
      <c r="F38" s="93" t="inlineStr">
        <is>
          <t>产出指标</t>
        </is>
      </c>
      <c r="G38" s="93" t="inlineStr">
        <is>
          <t>数量指标</t>
        </is>
      </c>
      <c r="H38" s="93" t="inlineStr">
        <is>
          <t>发放（缴纳）覆盖率</t>
        </is>
      </c>
      <c r="I38" s="93" t="inlineStr">
        <is>
          <t>＝</t>
        </is>
      </c>
      <c r="J38" s="92" t="inlineStr">
        <is>
          <t>100</t>
        </is>
      </c>
      <c r="K38" s="92" t="inlineStr">
        <is>
          <t>%</t>
        </is>
      </c>
      <c r="L38" s="92" t="inlineStr">
        <is>
          <t>60</t>
        </is>
      </c>
      <c r="M38" s="20" t="n"/>
    </row>
    <row r="39" ht="19.9" customHeight="1" s="111">
      <c r="A39" s="119" t="n"/>
      <c r="B39" s="127" t="n"/>
      <c r="C39" s="93" t="inlineStr">
        <is>
          <t>318503-广汉市殡仪馆</t>
        </is>
      </c>
      <c r="D39" s="35" t="n">
        <v>0.54</v>
      </c>
      <c r="E39" s="93" t="inlineStr">
        <is>
          <t>严格执行相关政策，保障工资及时、足额发放或社保及时、足额缴纳，预算编制科学合理，减少结余资金。</t>
        </is>
      </c>
      <c r="F39" s="93" t="inlineStr">
        <is>
          <t>效益指标</t>
        </is>
      </c>
      <c r="G39" s="93" t="inlineStr">
        <is>
          <t>社会效益指标</t>
        </is>
      </c>
      <c r="H39" s="93" t="inlineStr">
        <is>
          <t>足额保障率（参保率）</t>
        </is>
      </c>
      <c r="I39" s="93" t="inlineStr">
        <is>
          <t>＝</t>
        </is>
      </c>
      <c r="J39" s="92" t="inlineStr">
        <is>
          <t>100</t>
        </is>
      </c>
      <c r="K39" s="92" t="inlineStr">
        <is>
          <t>%</t>
        </is>
      </c>
      <c r="L39" s="92" t="inlineStr">
        <is>
          <t>30</t>
        </is>
      </c>
      <c r="M39" s="20" t="n"/>
    </row>
    <row r="40" ht="19.9" customHeight="1" s="111">
      <c r="A40" s="119" t="n"/>
      <c r="B40" s="127" t="n"/>
      <c r="C40" s="124" t="n"/>
      <c r="D40" s="118" t="n"/>
      <c r="E40" s="93" t="inlineStr">
        <is>
          <t>严格执行相关政策，保障工资及时、足额发放或社保及时、足额缴纳，预算编制科学合理，减少结余资金。</t>
        </is>
      </c>
      <c r="F40" s="93" t="inlineStr">
        <is>
          <t>产出指标</t>
        </is>
      </c>
      <c r="G40" s="93" t="inlineStr">
        <is>
          <t>数量指标</t>
        </is>
      </c>
      <c r="H40" s="93" t="inlineStr">
        <is>
          <t>发放（缴纳）覆盖率</t>
        </is>
      </c>
      <c r="I40" s="93" t="inlineStr">
        <is>
          <t>＝</t>
        </is>
      </c>
      <c r="J40" s="92" t="inlineStr">
        <is>
          <t>100</t>
        </is>
      </c>
      <c r="K40" s="92" t="inlineStr">
        <is>
          <t>%</t>
        </is>
      </c>
      <c r="L40" s="92" t="inlineStr">
        <is>
          <t>60</t>
        </is>
      </c>
      <c r="M40" s="20" t="n"/>
    </row>
    <row r="41" ht="19.9" customHeight="1" s="111">
      <c r="A41" s="119" t="n"/>
      <c r="B41" s="127" t="n"/>
      <c r="C41" s="93" t="inlineStr">
        <is>
          <t>318504-广汉市龙泉山公墓服务处</t>
        </is>
      </c>
      <c r="D41" s="35" t="n">
        <v>0.21</v>
      </c>
      <c r="E41" s="93" t="inlineStr">
        <is>
          <t>严格执行相关政策，保障工资及时、足额发放或社保及时、足额缴纳，预算编制科学合理，减少结余资金。</t>
        </is>
      </c>
      <c r="F41" s="93" t="inlineStr">
        <is>
          <t>产出指标</t>
        </is>
      </c>
      <c r="G41" s="93" t="inlineStr">
        <is>
          <t>数量指标</t>
        </is>
      </c>
      <c r="H41" s="93" t="inlineStr">
        <is>
          <t>发放（缴纳）覆盖率</t>
        </is>
      </c>
      <c r="I41" s="93" t="inlineStr">
        <is>
          <t>＝</t>
        </is>
      </c>
      <c r="J41" s="92" t="inlineStr">
        <is>
          <t>100</t>
        </is>
      </c>
      <c r="K41" s="92" t="inlineStr">
        <is>
          <t>%</t>
        </is>
      </c>
      <c r="L41" s="92" t="inlineStr">
        <is>
          <t>60</t>
        </is>
      </c>
      <c r="M41" s="20" t="n"/>
    </row>
    <row r="42" ht="19.9" customHeight="1" s="111">
      <c r="A42" s="119" t="n"/>
      <c r="B42" s="127" t="n"/>
      <c r="C42" s="124" t="n"/>
      <c r="D42" s="118" t="n"/>
      <c r="E42" s="93" t="inlineStr">
        <is>
          <t>严格执行相关政策，保障工资及时、足额发放或社保及时、足额缴纳，预算编制科学合理，减少结余资金。</t>
        </is>
      </c>
      <c r="F42" s="93" t="inlineStr">
        <is>
          <t>效益指标</t>
        </is>
      </c>
      <c r="G42" s="93" t="inlineStr">
        <is>
          <t>社会效益指标</t>
        </is>
      </c>
      <c r="H42" s="93" t="inlineStr">
        <is>
          <t>足额保障率（参保率）</t>
        </is>
      </c>
      <c r="I42" s="93" t="inlineStr">
        <is>
          <t>＝</t>
        </is>
      </c>
      <c r="J42" s="92" t="inlineStr">
        <is>
          <t>100</t>
        </is>
      </c>
      <c r="K42" s="92" t="inlineStr">
        <is>
          <t>%</t>
        </is>
      </c>
      <c r="L42" s="92" t="inlineStr">
        <is>
          <t>30</t>
        </is>
      </c>
      <c r="M42" s="20" t="n"/>
    </row>
    <row r="43" ht="19.9" customHeight="1" s="111">
      <c r="A43" s="119" t="n"/>
      <c r="B43" s="127" t="n"/>
      <c r="C43" s="93" t="inlineStr">
        <is>
          <t>318506-广汉市社会福利院</t>
        </is>
      </c>
      <c r="D43" s="35" t="n">
        <v>0.54</v>
      </c>
      <c r="E43" s="93" t="inlineStr">
        <is>
          <t>严格执行相关政策，保障工资及时、足额发放或社保及时、足额缴纳，预算编制科学合理，减少结余资金。</t>
        </is>
      </c>
      <c r="F43" s="93" t="inlineStr">
        <is>
          <t>产出指标</t>
        </is>
      </c>
      <c r="G43" s="93" t="inlineStr">
        <is>
          <t>数量指标</t>
        </is>
      </c>
      <c r="H43" s="93" t="inlineStr">
        <is>
          <t>发放（缴纳）覆盖率</t>
        </is>
      </c>
      <c r="I43" s="93" t="inlineStr">
        <is>
          <t>＝</t>
        </is>
      </c>
      <c r="J43" s="92" t="inlineStr">
        <is>
          <t>100</t>
        </is>
      </c>
      <c r="K43" s="92" t="inlineStr">
        <is>
          <t>%</t>
        </is>
      </c>
      <c r="L43" s="92" t="inlineStr">
        <is>
          <t>60</t>
        </is>
      </c>
      <c r="M43" s="20" t="n"/>
    </row>
    <row r="44" ht="19.9" customHeight="1" s="111">
      <c r="A44" s="119" t="n"/>
      <c r="B44" s="124" t="n"/>
      <c r="C44" s="124" t="n"/>
      <c r="D44" s="118" t="n"/>
      <c r="E44" s="93" t="inlineStr">
        <is>
          <t>严格执行相关政策，保障工资及时、足额发放或社保及时、足额缴纳，预算编制科学合理，减少结余资金。</t>
        </is>
      </c>
      <c r="F44" s="93" t="inlineStr">
        <is>
          <t>效益指标</t>
        </is>
      </c>
      <c r="G44" s="93" t="inlineStr">
        <is>
          <t>社会效益指标</t>
        </is>
      </c>
      <c r="H44" s="93" t="inlineStr">
        <is>
          <t>足额保障率（参保率）</t>
        </is>
      </c>
      <c r="I44" s="93" t="inlineStr">
        <is>
          <t>＝</t>
        </is>
      </c>
      <c r="J44" s="92" t="inlineStr">
        <is>
          <t>100</t>
        </is>
      </c>
      <c r="K44" s="92" t="inlineStr">
        <is>
          <t>%</t>
        </is>
      </c>
      <c r="L44" s="92" t="inlineStr">
        <is>
          <t>30</t>
        </is>
      </c>
      <c r="M44" s="20" t="n"/>
    </row>
    <row r="45" ht="19.9" customHeight="1" s="111">
      <c r="A45" s="119" t="n"/>
      <c r="B45" s="93" t="inlineStr">
        <is>
          <t>51068121R000000026603-独子费</t>
        </is>
      </c>
      <c r="C45" s="93" t="inlineStr">
        <is>
          <t>318001-广汉市民政局</t>
        </is>
      </c>
      <c r="D45" s="35" t="n">
        <v>0.03</v>
      </c>
      <c r="E45" s="93" t="inlineStr">
        <is>
          <t>严格执行相关政策，保障工资及时、足额发放或社保及时、足额缴纳，预算编制科学合理，减少结余资金。</t>
        </is>
      </c>
      <c r="F45" s="93" t="inlineStr">
        <is>
          <t>产出指标</t>
        </is>
      </c>
      <c r="G45" s="93" t="inlineStr">
        <is>
          <t>数量指标</t>
        </is>
      </c>
      <c r="H45" s="93" t="inlineStr">
        <is>
          <t>发放（缴纳）覆盖率</t>
        </is>
      </c>
      <c r="I45" s="93" t="inlineStr">
        <is>
          <t>＝</t>
        </is>
      </c>
      <c r="J45" s="92" t="inlineStr">
        <is>
          <t>100</t>
        </is>
      </c>
      <c r="K45" s="92" t="inlineStr">
        <is>
          <t>%</t>
        </is>
      </c>
      <c r="L45" s="92" t="inlineStr">
        <is>
          <t>60</t>
        </is>
      </c>
      <c r="M45" s="20" t="n"/>
    </row>
    <row r="46" ht="19.9" customHeight="1" s="111">
      <c r="A46" s="119" t="n"/>
      <c r="B46" s="127" t="n"/>
      <c r="C46" s="124" t="n"/>
      <c r="D46" s="118" t="n"/>
      <c r="E46" s="93" t="inlineStr">
        <is>
          <t>严格执行相关政策，保障工资及时、足额发放或社保及时、足额缴纳，预算编制科学合理，减少结余资金。</t>
        </is>
      </c>
      <c r="F46" s="93" t="inlineStr">
        <is>
          <t>效益指标</t>
        </is>
      </c>
      <c r="G46" s="93" t="inlineStr">
        <is>
          <t>社会效益指标</t>
        </is>
      </c>
      <c r="H46" s="93" t="inlineStr">
        <is>
          <t>足额保障率（参保率）</t>
        </is>
      </c>
      <c r="I46" s="93" t="inlineStr">
        <is>
          <t>＝</t>
        </is>
      </c>
      <c r="J46" s="92" t="inlineStr">
        <is>
          <t>100</t>
        </is>
      </c>
      <c r="K46" s="92" t="inlineStr">
        <is>
          <t>%</t>
        </is>
      </c>
      <c r="L46" s="92" t="inlineStr">
        <is>
          <t>30</t>
        </is>
      </c>
      <c r="M46" s="20" t="n"/>
    </row>
    <row r="47" ht="19.9" customHeight="1" s="111">
      <c r="A47" s="119" t="n"/>
      <c r="B47" s="127" t="n"/>
      <c r="C47" s="93" t="inlineStr">
        <is>
          <t>318506-广汉市社会福利院</t>
        </is>
      </c>
      <c r="D47" s="35" t="n">
        <v>0.02</v>
      </c>
      <c r="E47" s="93" t="inlineStr">
        <is>
          <t>严格执行相关政策，保障工资及时、足额发放或社保及时、足额缴纳，预算编制科学合理，减少结余资金。</t>
        </is>
      </c>
      <c r="F47" s="93" t="inlineStr">
        <is>
          <t>效益指标</t>
        </is>
      </c>
      <c r="G47" s="93" t="inlineStr">
        <is>
          <t>社会效益指标</t>
        </is>
      </c>
      <c r="H47" s="93" t="inlineStr">
        <is>
          <t>足额保障率（参保率）</t>
        </is>
      </c>
      <c r="I47" s="93" t="inlineStr">
        <is>
          <t>＝</t>
        </is>
      </c>
      <c r="J47" s="92" t="inlineStr">
        <is>
          <t>100</t>
        </is>
      </c>
      <c r="K47" s="92" t="inlineStr">
        <is>
          <t>%</t>
        </is>
      </c>
      <c r="L47" s="92" t="inlineStr">
        <is>
          <t>30</t>
        </is>
      </c>
      <c r="M47" s="20" t="n"/>
    </row>
    <row r="48" ht="19.9" customHeight="1" s="111">
      <c r="A48" s="119" t="n"/>
      <c r="B48" s="124" t="n"/>
      <c r="C48" s="124" t="n"/>
      <c r="D48" s="118" t="n"/>
      <c r="E48" s="93" t="inlineStr">
        <is>
          <t>严格执行相关政策，保障工资及时、足额发放或社保及时、足额缴纳，预算编制科学合理，减少结余资金。</t>
        </is>
      </c>
      <c r="F48" s="93" t="inlineStr">
        <is>
          <t>产出指标</t>
        </is>
      </c>
      <c r="G48" s="93" t="inlineStr">
        <is>
          <t>数量指标</t>
        </is>
      </c>
      <c r="H48" s="93" t="inlineStr">
        <is>
          <t>发放（缴纳）覆盖率</t>
        </is>
      </c>
      <c r="I48" s="93" t="inlineStr">
        <is>
          <t>＝</t>
        </is>
      </c>
      <c r="J48" s="92" t="inlineStr">
        <is>
          <t>100</t>
        </is>
      </c>
      <c r="K48" s="92" t="inlineStr">
        <is>
          <t>%</t>
        </is>
      </c>
      <c r="L48" s="92" t="inlineStr">
        <is>
          <t>60</t>
        </is>
      </c>
      <c r="M48" s="20" t="n"/>
    </row>
    <row r="49" ht="19.9" customHeight="1" s="111">
      <c r="A49" s="119" t="n"/>
      <c r="B49" s="93" t="inlineStr">
        <is>
          <t>51068121R000000026604-遗属与归侨生活补助</t>
        </is>
      </c>
      <c r="C49" s="93" t="inlineStr">
        <is>
          <t>318001-广汉市民政局</t>
        </is>
      </c>
      <c r="D49" s="35" t="n">
        <v>7.96</v>
      </c>
      <c r="E49" s="93" t="inlineStr">
        <is>
          <t>严格执行相关政策，保障工资及时、足额发放或社保及时、足额缴纳，预算编制科学合理，减少结余资金。</t>
        </is>
      </c>
      <c r="F49" s="93" t="inlineStr">
        <is>
          <t>效益指标</t>
        </is>
      </c>
      <c r="G49" s="93" t="inlineStr">
        <is>
          <t>社会效益指标</t>
        </is>
      </c>
      <c r="H49" s="93" t="inlineStr">
        <is>
          <t>足额保障率（参保率）</t>
        </is>
      </c>
      <c r="I49" s="93" t="inlineStr">
        <is>
          <t>＝</t>
        </is>
      </c>
      <c r="J49" s="92" t="inlineStr">
        <is>
          <t>100</t>
        </is>
      </c>
      <c r="K49" s="92" t="inlineStr">
        <is>
          <t>%</t>
        </is>
      </c>
      <c r="L49" s="92" t="inlineStr">
        <is>
          <t>30</t>
        </is>
      </c>
      <c r="M49" s="20" t="n"/>
    </row>
    <row r="50" ht="19.9" customHeight="1" s="111">
      <c r="A50" s="119" t="n"/>
      <c r="B50" s="124" t="n"/>
      <c r="C50" s="124" t="n"/>
      <c r="D50" s="118" t="n"/>
      <c r="E50" s="93" t="inlineStr">
        <is>
          <t>严格执行相关政策，保障工资及时、足额发放或社保及时、足额缴纳，预算编制科学合理，减少结余资金。</t>
        </is>
      </c>
      <c r="F50" s="93" t="inlineStr">
        <is>
          <t>产出指标</t>
        </is>
      </c>
      <c r="G50" s="93" t="inlineStr">
        <is>
          <t>数量指标</t>
        </is>
      </c>
      <c r="H50" s="93" t="inlineStr">
        <is>
          <t>发放（缴纳）覆盖率</t>
        </is>
      </c>
      <c r="I50" s="93" t="inlineStr">
        <is>
          <t>＝</t>
        </is>
      </c>
      <c r="J50" s="92" t="inlineStr">
        <is>
          <t>100</t>
        </is>
      </c>
      <c r="K50" s="92" t="inlineStr">
        <is>
          <t>%</t>
        </is>
      </c>
      <c r="L50" s="92" t="inlineStr">
        <is>
          <t>60</t>
        </is>
      </c>
      <c r="M50" s="20" t="n"/>
    </row>
    <row r="51" ht="19.9" customHeight="1" s="111">
      <c r="A51" s="119" t="n"/>
      <c r="B51" s="93" t="inlineStr">
        <is>
          <t>51068121T000000085387-特困儿童余诗琪基本生活费</t>
        </is>
      </c>
      <c r="C51" s="93" t="inlineStr">
        <is>
          <t>318001-广汉市民政局</t>
        </is>
      </c>
      <c r="D51" s="35" t="n">
        <v>0.48</v>
      </c>
      <c r="E51" s="93" t="inlineStr">
        <is>
          <t>按月及时发放余诗琪生活救助金，精准救助帮扶，改善其基本生活水平</t>
        </is>
      </c>
      <c r="F51" s="93" t="inlineStr">
        <is>
          <t>产出指标</t>
        </is>
      </c>
      <c r="G51" s="93" t="inlineStr">
        <is>
          <t>质量指标</t>
        </is>
      </c>
      <c r="H51" s="93" t="inlineStr">
        <is>
          <t>准确率</t>
        </is>
      </c>
      <c r="I51" s="93" t="inlineStr">
        <is>
          <t>＝</t>
        </is>
      </c>
      <c r="J51" s="92" t="inlineStr">
        <is>
          <t>100</t>
        </is>
      </c>
      <c r="K51" s="92" t="inlineStr">
        <is>
          <t>%</t>
        </is>
      </c>
      <c r="L51" s="92" t="inlineStr">
        <is>
          <t>10</t>
        </is>
      </c>
      <c r="M51" s="20" t="n"/>
    </row>
    <row r="52" ht="19.9" customHeight="1" s="111">
      <c r="A52" s="119" t="n"/>
      <c r="B52" s="127" t="n"/>
      <c r="C52" s="127" t="n"/>
      <c r="D52" s="129" t="n"/>
      <c r="E52" s="93" t="inlineStr">
        <is>
          <t>按月及时发放余诗琪生活救助金，精准救助帮扶，改善其基本生活水平</t>
        </is>
      </c>
      <c r="F52" s="93" t="inlineStr">
        <is>
          <t>满意度指标</t>
        </is>
      </c>
      <c r="G52" s="93" t="inlineStr">
        <is>
          <t>服务对象满意度指标</t>
        </is>
      </c>
      <c r="H52" s="93" t="inlineStr">
        <is>
          <t>受助对象满意度</t>
        </is>
      </c>
      <c r="I52" s="93" t="inlineStr">
        <is>
          <t>＝</t>
        </is>
      </c>
      <c r="J52" s="92" t="inlineStr">
        <is>
          <t>100</t>
        </is>
      </c>
      <c r="K52" s="92" t="inlineStr">
        <is>
          <t>%</t>
        </is>
      </c>
      <c r="L52" s="92" t="inlineStr">
        <is>
          <t>10</t>
        </is>
      </c>
      <c r="M52" s="20" t="n"/>
    </row>
    <row r="53" ht="19.9" customHeight="1" s="111">
      <c r="A53" s="119" t="n"/>
      <c r="B53" s="127" t="n"/>
      <c r="C53" s="127" t="n"/>
      <c r="D53" s="129" t="n"/>
      <c r="E53" s="93" t="inlineStr">
        <is>
          <t>按月及时发放余诗琪生活救助金，精准救助帮扶，改善其基本生活水平</t>
        </is>
      </c>
      <c r="F53" s="93" t="inlineStr">
        <is>
          <t>成本指标</t>
        </is>
      </c>
      <c r="G53" s="93" t="inlineStr">
        <is>
          <t>经济成本指标</t>
        </is>
      </c>
      <c r="H53" s="93" t="inlineStr">
        <is>
          <t>成本控制数</t>
        </is>
      </c>
      <c r="I53" s="93" t="inlineStr">
        <is>
          <t>≤</t>
        </is>
      </c>
      <c r="J53" s="92" t="inlineStr">
        <is>
          <t>0.48</t>
        </is>
      </c>
      <c r="K53" s="92" t="inlineStr">
        <is>
          <t>万元</t>
        </is>
      </c>
      <c r="L53" s="92" t="inlineStr">
        <is>
          <t>20</t>
        </is>
      </c>
      <c r="M53" s="20" t="n"/>
    </row>
    <row r="54" ht="19.9" customHeight="1" s="111">
      <c r="A54" s="119" t="n"/>
      <c r="B54" s="127" t="n"/>
      <c r="C54" s="127" t="n"/>
      <c r="D54" s="129" t="n"/>
      <c r="E54" s="93" t="inlineStr">
        <is>
          <t>按月及时发放余诗琪生活救助金，精准救助帮扶，改善其基本生活水平</t>
        </is>
      </c>
      <c r="F54" s="93" t="inlineStr">
        <is>
          <t>产出指标</t>
        </is>
      </c>
      <c r="G54" s="93" t="inlineStr">
        <is>
          <t>时效指标</t>
        </is>
      </c>
      <c r="H54" s="93" t="inlineStr">
        <is>
          <t>支出及时性</t>
        </is>
      </c>
      <c r="I54" s="93" t="inlineStr">
        <is>
          <t>定性</t>
        </is>
      </c>
      <c r="J54" s="92" t="inlineStr">
        <is>
          <t>优良中低差</t>
        </is>
      </c>
      <c r="K54" s="92" t="n"/>
      <c r="L54" s="92" t="inlineStr">
        <is>
          <t>10</t>
        </is>
      </c>
      <c r="M54" s="20" t="n"/>
    </row>
    <row r="55" ht="19.9" customHeight="1" s="111">
      <c r="A55" s="119" t="n"/>
      <c r="B55" s="127" t="n"/>
      <c r="C55" s="127" t="n"/>
      <c r="D55" s="129" t="n"/>
      <c r="E55" s="93" t="inlineStr">
        <is>
          <t>按月及时发放余诗琪生活救助金，精准救助帮扶，改善其基本生活水平</t>
        </is>
      </c>
      <c r="F55" s="93" t="inlineStr">
        <is>
          <t>效益指标</t>
        </is>
      </c>
      <c r="G55" s="93" t="inlineStr">
        <is>
          <t>社会效益指标</t>
        </is>
      </c>
      <c r="H55" s="93" t="inlineStr">
        <is>
          <t>受助人基本生活</t>
        </is>
      </c>
      <c r="I55" s="93" t="inlineStr">
        <is>
          <t>定性</t>
        </is>
      </c>
      <c r="J55" s="92" t="inlineStr">
        <is>
          <t>优良中低差</t>
        </is>
      </c>
      <c r="K55" s="92" t="n"/>
      <c r="L55" s="92" t="inlineStr">
        <is>
          <t>20</t>
        </is>
      </c>
      <c r="M55" s="20" t="n"/>
    </row>
    <row r="56" ht="19.9" customHeight="1" s="111">
      <c r="A56" s="119" t="n"/>
      <c r="B56" s="124" t="n"/>
      <c r="C56" s="124" t="n"/>
      <c r="D56" s="118" t="n"/>
      <c r="E56" s="93" t="inlineStr">
        <is>
          <t>按月及时发放余诗琪生活救助金，精准救助帮扶，改善其基本生活水平</t>
        </is>
      </c>
      <c r="F56" s="93" t="inlineStr">
        <is>
          <t>产出指标</t>
        </is>
      </c>
      <c r="G56" s="93" t="inlineStr">
        <is>
          <t>数量指标</t>
        </is>
      </c>
      <c r="H56" s="93" t="inlineStr">
        <is>
          <t>支出人数</t>
        </is>
      </c>
      <c r="I56" s="93" t="inlineStr">
        <is>
          <t>＝</t>
        </is>
      </c>
      <c r="J56" s="92" t="inlineStr">
        <is>
          <t>1</t>
        </is>
      </c>
      <c r="K56" s="92" t="inlineStr">
        <is>
          <t>人数</t>
        </is>
      </c>
      <c r="L56" s="92" t="inlineStr">
        <is>
          <t>20</t>
        </is>
      </c>
      <c r="M56" s="20" t="n"/>
    </row>
    <row r="57" ht="19.9" customHeight="1" s="111">
      <c r="A57" s="119" t="n"/>
      <c r="B57" s="93" t="inlineStr">
        <is>
          <t>51068121T000000085554-农村最低生活保障支出</t>
        </is>
      </c>
      <c r="C57" s="93" t="inlineStr">
        <is>
          <t>318001-广汉市民政局</t>
        </is>
      </c>
      <c r="D57" s="35" t="n">
        <v>525</v>
      </c>
      <c r="E57" s="93" t="inlineStr">
        <is>
          <t>预计2023年每月平均支出低保金125万元（包含每月新增低保和保障金上调多支出资金），全年共需农村低保金约1500万元，预计2023年上级按照65%比例配套资金975万元，本级配套525万元。</t>
        </is>
      </c>
      <c r="F57" s="93" t="inlineStr">
        <is>
          <t>效益指标</t>
        </is>
      </c>
      <c r="G57" s="93" t="inlineStr">
        <is>
          <t>社会效益指标</t>
        </is>
      </c>
      <c r="H57" s="93" t="inlineStr">
        <is>
          <t>农村低保对象基本生活得到保障</t>
        </is>
      </c>
      <c r="I57" s="93" t="inlineStr">
        <is>
          <t>＝</t>
        </is>
      </c>
      <c r="J57" s="92" t="inlineStr">
        <is>
          <t>100</t>
        </is>
      </c>
      <c r="K57" s="92" t="inlineStr">
        <is>
          <t>%</t>
        </is>
      </c>
      <c r="L57" s="92" t="inlineStr">
        <is>
          <t>20</t>
        </is>
      </c>
      <c r="M57" s="20" t="n"/>
    </row>
    <row r="58" ht="19.9" customHeight="1" s="111">
      <c r="A58" s="119" t="n"/>
      <c r="B58" s="127" t="n"/>
      <c r="C58" s="127" t="n"/>
      <c r="D58" s="129" t="n"/>
      <c r="E58" s="93" t="inlineStr">
        <is>
          <t>预计2023年每月平均支出低保金125万元（包含每月新增低保和保障金上调多支出资金），全年共需农村低保金约1500万元，预计2023年上级按照65%比例配套资金975万元，本级配套525万元。</t>
        </is>
      </c>
      <c r="F58" s="93" t="inlineStr">
        <is>
          <t>满意度指标</t>
        </is>
      </c>
      <c r="G58" s="93" t="inlineStr">
        <is>
          <t>服务对象满意度指标</t>
        </is>
      </c>
      <c r="H58" s="93" t="inlineStr">
        <is>
          <t>受助对象满意度</t>
        </is>
      </c>
      <c r="I58" s="93" t="inlineStr">
        <is>
          <t>≥</t>
        </is>
      </c>
      <c r="J58" s="92" t="inlineStr">
        <is>
          <t>85</t>
        </is>
      </c>
      <c r="K58" s="92" t="inlineStr">
        <is>
          <t>%</t>
        </is>
      </c>
      <c r="L58" s="92" t="inlineStr">
        <is>
          <t>10</t>
        </is>
      </c>
      <c r="M58" s="20" t="n"/>
    </row>
    <row r="59" ht="19.9" customHeight="1" s="111">
      <c r="A59" s="119" t="n"/>
      <c r="B59" s="127" t="n"/>
      <c r="C59" s="127" t="n"/>
      <c r="D59" s="129" t="n"/>
      <c r="E59" s="93" t="inlineStr">
        <is>
          <t>预计2023年每月平均支出低保金125万元（包含每月新增低保和保障金上调多支出资金），全年共需农村低保金约1500万元，预计2023年上级按照65%比例配套资金975万元，本级配套525万元。</t>
        </is>
      </c>
      <c r="F59" s="93" t="inlineStr">
        <is>
          <t>产出指标</t>
        </is>
      </c>
      <c r="G59" s="93" t="inlineStr">
        <is>
          <t>质量指标</t>
        </is>
      </c>
      <c r="H59" s="93" t="inlineStr">
        <is>
          <t>低保金发放准确率</t>
        </is>
      </c>
      <c r="I59" s="93" t="inlineStr">
        <is>
          <t>＝</t>
        </is>
      </c>
      <c r="J59" s="92" t="inlineStr">
        <is>
          <t>100</t>
        </is>
      </c>
      <c r="K59" s="92" t="inlineStr">
        <is>
          <t>%</t>
        </is>
      </c>
      <c r="L59" s="92" t="inlineStr">
        <is>
          <t>10</t>
        </is>
      </c>
      <c r="M59" s="20" t="n"/>
    </row>
    <row r="60" ht="19.9" customHeight="1" s="111">
      <c r="A60" s="119" t="n"/>
      <c r="B60" s="127" t="n"/>
      <c r="C60" s="127" t="n"/>
      <c r="D60" s="129" t="n"/>
      <c r="E60" s="93" t="inlineStr">
        <is>
          <t>预计2023年每月平均支出低保金125万元（包含每月新增低保和保障金上调多支出资金），全年共需农村低保金约1500万元，预计2023年上级按照65%比例配套资金975万元，本级配套525万元。</t>
        </is>
      </c>
      <c r="F60" s="93" t="inlineStr">
        <is>
          <t>产出指标</t>
        </is>
      </c>
      <c r="G60" s="93" t="inlineStr">
        <is>
          <t>时效指标</t>
        </is>
      </c>
      <c r="H60" s="93" t="inlineStr">
        <is>
          <t>低保金发放及时性</t>
        </is>
      </c>
      <c r="I60" s="93" t="inlineStr">
        <is>
          <t>定性</t>
        </is>
      </c>
      <c r="J60" s="92" t="inlineStr">
        <is>
          <t>优良中低差</t>
        </is>
      </c>
      <c r="K60" s="92" t="n"/>
      <c r="L60" s="92" t="inlineStr">
        <is>
          <t>10</t>
        </is>
      </c>
      <c r="M60" s="20" t="n"/>
    </row>
    <row r="61" ht="19.9" customHeight="1" s="111">
      <c r="A61" s="119" t="n"/>
      <c r="B61" s="127" t="n"/>
      <c r="C61" s="127" t="n"/>
      <c r="D61" s="129" t="n"/>
      <c r="E61" s="93" t="inlineStr">
        <is>
          <t>预计2023年每月平均支出低保金125万元（包含每月新增低保和保障金上调多支出资金），全年共需农村低保金约1500万元，预计2023年上级按照65%比例配套资金975万元，本级配套525万元。</t>
        </is>
      </c>
      <c r="F61" s="93" t="inlineStr">
        <is>
          <t>产出指标</t>
        </is>
      </c>
      <c r="G61" s="93" t="inlineStr">
        <is>
          <t>数量指标</t>
        </is>
      </c>
      <c r="H61" s="93" t="inlineStr">
        <is>
          <t>支出人数</t>
        </is>
      </c>
      <c r="I61" s="93" t="inlineStr">
        <is>
          <t>≤</t>
        </is>
      </c>
      <c r="J61" s="92" t="inlineStr">
        <is>
          <t>3309</t>
        </is>
      </c>
      <c r="K61" s="92" t="inlineStr">
        <is>
          <t>人数</t>
        </is>
      </c>
      <c r="L61" s="92" t="inlineStr">
        <is>
          <t>20</t>
        </is>
      </c>
      <c r="M61" s="20" t="n"/>
    </row>
    <row r="62" ht="19.9" customHeight="1" s="111">
      <c r="A62" s="119" t="n"/>
      <c r="B62" s="124" t="n"/>
      <c r="C62" s="124" t="n"/>
      <c r="D62" s="118" t="n"/>
      <c r="E62" s="93" t="inlineStr">
        <is>
          <t>预计2023年每月平均支出低保金125万元（包含每月新增低保和保障金上调多支出资金），全年共需农村低保金约1500万元，预计2023年上级按照65%比例配套资金975万元，本级配套525万元。</t>
        </is>
      </c>
      <c r="F62" s="93" t="inlineStr">
        <is>
          <t>成本指标</t>
        </is>
      </c>
      <c r="G62" s="93" t="inlineStr">
        <is>
          <t>经济成本指标</t>
        </is>
      </c>
      <c r="H62" s="93" t="inlineStr">
        <is>
          <t>成本控制数</t>
        </is>
      </c>
      <c r="I62" s="93" t="inlineStr">
        <is>
          <t>≤</t>
        </is>
      </c>
      <c r="J62" s="92" t="inlineStr">
        <is>
          <t>525</t>
        </is>
      </c>
      <c r="K62" s="92" t="inlineStr">
        <is>
          <t>万元</t>
        </is>
      </c>
      <c r="L62" s="92" t="inlineStr">
        <is>
          <t>20</t>
        </is>
      </c>
      <c r="M62" s="20" t="n"/>
    </row>
    <row r="63" ht="19.9" customHeight="1" s="111">
      <c r="A63" s="119" t="n"/>
      <c r="B63" s="93" t="inlineStr">
        <is>
          <t>51068121T000000085785-惠民殡葬</t>
        </is>
      </c>
      <c r="C63" s="93" t="inlineStr">
        <is>
          <t>318001-广汉市民政局</t>
        </is>
      </c>
      <c r="D63" s="35" t="n">
        <v>255</v>
      </c>
      <c r="E63" s="93" t="inlineStr">
        <is>
          <t>减轻群众治丧负担,实现基本殡葬服务均等化,2023年惠民殡葬预计减免或发放补贴5100人。</t>
        </is>
      </c>
      <c r="F63" s="93" t="inlineStr">
        <is>
          <t>产出指标</t>
        </is>
      </c>
      <c r="G63" s="93" t="inlineStr">
        <is>
          <t>时效指标</t>
        </is>
      </c>
      <c r="H63" s="93" t="inlineStr">
        <is>
          <t>减免或补贴发放及时性</t>
        </is>
      </c>
      <c r="I63" s="93" t="inlineStr">
        <is>
          <t>定性</t>
        </is>
      </c>
      <c r="J63" s="92" t="inlineStr">
        <is>
          <t>优良中低差</t>
        </is>
      </c>
      <c r="K63" s="92" t="n"/>
      <c r="L63" s="92" t="inlineStr">
        <is>
          <t>10</t>
        </is>
      </c>
      <c r="M63" s="20" t="n"/>
    </row>
    <row r="64" ht="19.9" customHeight="1" s="111">
      <c r="A64" s="119" t="n"/>
      <c r="B64" s="127" t="n"/>
      <c r="C64" s="127" t="n"/>
      <c r="D64" s="129" t="n"/>
      <c r="E64" s="93" t="inlineStr">
        <is>
          <t>减轻群众治丧负担,实现基本殡葬服务均等化,2023年惠民殡葬预计减免或发放补贴5100人。</t>
        </is>
      </c>
      <c r="F64" s="93" t="inlineStr">
        <is>
          <t>成本指标</t>
        </is>
      </c>
      <c r="G64" s="93" t="inlineStr">
        <is>
          <t>经济成本指标</t>
        </is>
      </c>
      <c r="H64" s="93" t="inlineStr">
        <is>
          <t>成本控制数</t>
        </is>
      </c>
      <c r="I64" s="93" t="inlineStr">
        <is>
          <t>≤</t>
        </is>
      </c>
      <c r="J64" s="92" t="inlineStr">
        <is>
          <t>255</t>
        </is>
      </c>
      <c r="K64" s="92" t="inlineStr">
        <is>
          <t>万元</t>
        </is>
      </c>
      <c r="L64" s="92" t="inlineStr">
        <is>
          <t>20</t>
        </is>
      </c>
      <c r="M64" s="20" t="n"/>
    </row>
    <row r="65" ht="19.9" customHeight="1" s="111">
      <c r="A65" s="119" t="n"/>
      <c r="B65" s="127" t="n"/>
      <c r="C65" s="127" t="n"/>
      <c r="D65" s="129" t="n"/>
      <c r="E65" s="93" t="inlineStr">
        <is>
          <t>减轻群众治丧负担,实现基本殡葬服务均等化,2023年惠民殡葬预计减免或发放补贴5100人。</t>
        </is>
      </c>
      <c r="F65" s="93" t="inlineStr">
        <is>
          <t>产出指标</t>
        </is>
      </c>
      <c r="G65" s="93" t="inlineStr">
        <is>
          <t>质量指标</t>
        </is>
      </c>
      <c r="H65" s="93" t="inlineStr">
        <is>
          <t>减免或补贴对象准确率</t>
        </is>
      </c>
      <c r="I65" s="93" t="inlineStr">
        <is>
          <t>＝</t>
        </is>
      </c>
      <c r="J65" s="92" t="inlineStr">
        <is>
          <t>100</t>
        </is>
      </c>
      <c r="K65" s="92" t="inlineStr">
        <is>
          <t>%</t>
        </is>
      </c>
      <c r="L65" s="92" t="inlineStr">
        <is>
          <t>10</t>
        </is>
      </c>
      <c r="M65" s="20" t="n"/>
    </row>
    <row r="66" ht="19.9" customHeight="1" s="111">
      <c r="A66" s="119" t="n"/>
      <c r="B66" s="127" t="n"/>
      <c r="C66" s="127" t="n"/>
      <c r="D66" s="129" t="n"/>
      <c r="E66" s="93" t="inlineStr">
        <is>
          <t>减轻群众治丧负担,实现基本殡葬服务均等化,2023年惠民殡葬预计减免或发放补贴5100人。</t>
        </is>
      </c>
      <c r="F66" s="93" t="inlineStr">
        <is>
          <t>效益指标</t>
        </is>
      </c>
      <c r="G66" s="93" t="inlineStr">
        <is>
          <t>社会效益指标</t>
        </is>
      </c>
      <c r="H66" s="93" t="inlineStr">
        <is>
          <t>减轻群众治丧负担</t>
        </is>
      </c>
      <c r="I66" s="93" t="inlineStr">
        <is>
          <t>定性</t>
        </is>
      </c>
      <c r="J66" s="92" t="inlineStr">
        <is>
          <t>优良中低差</t>
        </is>
      </c>
      <c r="K66" s="92" t="n"/>
      <c r="L66" s="92" t="inlineStr">
        <is>
          <t>20</t>
        </is>
      </c>
      <c r="M66" s="20" t="n"/>
    </row>
    <row r="67" ht="19.9" customHeight="1" s="111">
      <c r="A67" s="119" t="n"/>
      <c r="B67" s="127" t="n"/>
      <c r="C67" s="127" t="n"/>
      <c r="D67" s="129" t="n"/>
      <c r="E67" s="93" t="inlineStr">
        <is>
          <t>减轻群众治丧负担,实现基本殡葬服务均等化,2023年惠民殡葬预计减免或发放补贴5100人。</t>
        </is>
      </c>
      <c r="F67" s="93" t="inlineStr">
        <is>
          <t>产出指标</t>
        </is>
      </c>
      <c r="G67" s="93" t="inlineStr">
        <is>
          <t>数量指标</t>
        </is>
      </c>
      <c r="H67" s="93" t="inlineStr">
        <is>
          <t>减免或补贴人数</t>
        </is>
      </c>
      <c r="I67" s="93" t="inlineStr">
        <is>
          <t>≤</t>
        </is>
      </c>
      <c r="J67" s="92" t="inlineStr">
        <is>
          <t>5100</t>
        </is>
      </c>
      <c r="K67" s="92" t="inlineStr">
        <is>
          <t>人数</t>
        </is>
      </c>
      <c r="L67" s="92" t="inlineStr">
        <is>
          <t>20</t>
        </is>
      </c>
      <c r="M67" s="20" t="n"/>
    </row>
    <row r="68" ht="19.9" customHeight="1" s="111">
      <c r="A68" s="119" t="n"/>
      <c r="B68" s="124" t="n"/>
      <c r="C68" s="124" t="n"/>
      <c r="D68" s="118" t="n"/>
      <c r="E68" s="93" t="inlineStr">
        <is>
          <t>减轻群众治丧负担,实现基本殡葬服务均等化,2023年惠民殡葬预计减免或发放补贴5100人。</t>
        </is>
      </c>
      <c r="F68" s="93" t="inlineStr">
        <is>
          <t>满意度指标</t>
        </is>
      </c>
      <c r="G68" s="93" t="inlineStr">
        <is>
          <t>服务对象满意度指标</t>
        </is>
      </c>
      <c r="H68" s="93" t="inlineStr">
        <is>
          <t>受助对象满意度</t>
        </is>
      </c>
      <c r="I68" s="93" t="inlineStr">
        <is>
          <t>≥</t>
        </is>
      </c>
      <c r="J68" s="92" t="inlineStr">
        <is>
          <t>85</t>
        </is>
      </c>
      <c r="K68" s="92" t="inlineStr">
        <is>
          <t>%</t>
        </is>
      </c>
      <c r="L68" s="92" t="inlineStr">
        <is>
          <t>10</t>
        </is>
      </c>
      <c r="M68" s="20" t="n"/>
    </row>
    <row r="69" ht="19.9" customHeight="1" s="111">
      <c r="A69" s="119" t="n"/>
      <c r="B69" s="93" t="inlineStr">
        <is>
          <t>51068121T000000085834-临时生活救助</t>
        </is>
      </c>
      <c r="C69" s="93" t="inlineStr">
        <is>
          <t>318001-广汉市民政局</t>
        </is>
      </c>
      <c r="D69" s="35" t="n">
        <v>63</v>
      </c>
      <c r="E69" s="93" t="inlineStr">
        <is>
          <t>向因各类原因导致基本生活出现困难的家庭进行临时救助，按照人均救助金不超过城乡低保标准的6倍执行。建立备用金制度，人均救助金额不高于低保标准一倍的，由各镇街动用备用金救助。如遇特殊困难，各镇街可通过一事一议方式提高救助金，救助金通过一卡通系统按月发放到户主一卡通账户，切实缓解各类家庭临时性生活困难。</t>
        </is>
      </c>
      <c r="F69" s="93" t="inlineStr">
        <is>
          <t>产出指标</t>
        </is>
      </c>
      <c r="G69" s="93" t="inlineStr">
        <is>
          <t>质量指标</t>
        </is>
      </c>
      <c r="H69" s="93" t="inlineStr">
        <is>
          <t>救助发放准确率</t>
        </is>
      </c>
      <c r="I69" s="93" t="inlineStr">
        <is>
          <t>＝</t>
        </is>
      </c>
      <c r="J69" s="92" t="inlineStr">
        <is>
          <t>100</t>
        </is>
      </c>
      <c r="K69" s="92" t="inlineStr">
        <is>
          <t>%</t>
        </is>
      </c>
      <c r="L69" s="92" t="inlineStr">
        <is>
          <t>10</t>
        </is>
      </c>
      <c r="M69" s="20" t="n"/>
    </row>
    <row r="70" ht="19.9" customHeight="1" s="111">
      <c r="A70" s="119" t="n"/>
      <c r="B70" s="127" t="n"/>
      <c r="C70" s="127" t="n"/>
      <c r="D70" s="129" t="n"/>
      <c r="E70" s="93" t="inlineStr">
        <is>
          <t>向因各类原因导致基本生活出现困难的家庭进行临时救助，按照人均救助金不超过城乡低保标准的6倍执行。建立备用金制度，人均救助金额不高于低保标准一倍的，由各镇街动用备用金救助。如遇特殊困难，各镇街可通过一事一议方式提高救助金，救助金通过一卡通系统按月发放到户主一卡通账户，切实缓解各类家庭临时性生活困难。</t>
        </is>
      </c>
      <c r="F70" s="93" t="inlineStr">
        <is>
          <t>产出指标</t>
        </is>
      </c>
      <c r="G70" s="93" t="inlineStr">
        <is>
          <t>数量指标</t>
        </is>
      </c>
      <c r="H70" s="93" t="inlineStr">
        <is>
          <t>救助人数</t>
        </is>
      </c>
      <c r="I70" s="93" t="inlineStr">
        <is>
          <t>≤</t>
        </is>
      </c>
      <c r="J70" s="92" t="inlineStr">
        <is>
          <t>100</t>
        </is>
      </c>
      <c r="K70" s="92" t="inlineStr">
        <is>
          <t>人数</t>
        </is>
      </c>
      <c r="L70" s="92" t="inlineStr">
        <is>
          <t>20</t>
        </is>
      </c>
      <c r="M70" s="20" t="n"/>
    </row>
    <row r="71" ht="19.9" customHeight="1" s="111">
      <c r="A71" s="119" t="n"/>
      <c r="B71" s="127" t="n"/>
      <c r="C71" s="127" t="n"/>
      <c r="D71" s="129" t="n"/>
      <c r="E71" s="93" t="inlineStr">
        <is>
          <t>向因各类原因导致基本生活出现困难的家庭进行临时救助，按照人均救助金不超过城乡低保标准的6倍执行。建立备用金制度，人均救助金额不高于低保标准一倍的，由各镇街动用备用金救助。如遇特殊困难，各镇街可通过一事一议方式提高救助金，救助金通过一卡通系统按月发放到户主一卡通账户，切实缓解各类家庭临时性生活困难。</t>
        </is>
      </c>
      <c r="F71" s="93" t="inlineStr">
        <is>
          <t>成本指标</t>
        </is>
      </c>
      <c r="G71" s="93" t="inlineStr">
        <is>
          <t>经济成本指标</t>
        </is>
      </c>
      <c r="H71" s="93" t="inlineStr">
        <is>
          <t>成本控制数</t>
        </is>
      </c>
      <c r="I71" s="93" t="inlineStr">
        <is>
          <t>≤</t>
        </is>
      </c>
      <c r="J71" s="92" t="inlineStr">
        <is>
          <t>63</t>
        </is>
      </c>
      <c r="K71" s="92" t="inlineStr">
        <is>
          <t>万元</t>
        </is>
      </c>
      <c r="L71" s="92" t="inlineStr">
        <is>
          <t>20</t>
        </is>
      </c>
      <c r="M71" s="20" t="n"/>
    </row>
    <row r="72" ht="19.9" customHeight="1" s="111">
      <c r="A72" s="119" t="n"/>
      <c r="B72" s="127" t="n"/>
      <c r="C72" s="127" t="n"/>
      <c r="D72" s="129" t="n"/>
      <c r="E72" s="93" t="inlineStr">
        <is>
          <t>向因各类原因导致基本生活出现困难的家庭进行临时救助，按照人均救助金不超过城乡低保标准的6倍执行。建立备用金制度，人均救助金额不高于低保标准一倍的，由各镇街动用备用金救助。如遇特殊困难，各镇街可通过一事一议方式提高救助金，救助金通过一卡通系统按月发放到户主一卡通账户，切实缓解各类家庭临时性生活困难。</t>
        </is>
      </c>
      <c r="F72" s="93" t="inlineStr">
        <is>
          <t>效益指标</t>
        </is>
      </c>
      <c r="G72" s="93" t="inlineStr">
        <is>
          <t>社会效益指标</t>
        </is>
      </c>
      <c r="H72" s="93" t="inlineStr">
        <is>
          <t>临时生活救助</t>
        </is>
      </c>
      <c r="I72" s="93" t="inlineStr">
        <is>
          <t>定性</t>
        </is>
      </c>
      <c r="J72" s="92" t="inlineStr">
        <is>
          <t>优良中低差</t>
        </is>
      </c>
      <c r="K72" s="92" t="n"/>
      <c r="L72" s="92" t="inlineStr">
        <is>
          <t>20</t>
        </is>
      </c>
      <c r="M72" s="20" t="n"/>
    </row>
    <row r="73" ht="19.9" customHeight="1" s="111">
      <c r="A73" s="119" t="n"/>
      <c r="B73" s="127" t="n"/>
      <c r="C73" s="127" t="n"/>
      <c r="D73" s="129" t="n"/>
      <c r="E73" s="93" t="inlineStr">
        <is>
          <t>向因各类原因导致基本生活出现困难的家庭进行临时救助，按照人均救助金不超过城乡低保标准的6倍执行。建立备用金制度，人均救助金额不高于低保标准一倍的，由各镇街动用备用金救助。如遇特殊困难，各镇街可通过一事一议方式提高救助金，救助金通过一卡通系统按月发放到户主一卡通账户，切实缓解各类家庭临时性生活困难。</t>
        </is>
      </c>
      <c r="F73" s="93" t="inlineStr">
        <is>
          <t>产出指标</t>
        </is>
      </c>
      <c r="G73" s="93" t="inlineStr">
        <is>
          <t>时效指标</t>
        </is>
      </c>
      <c r="H73" s="93" t="inlineStr">
        <is>
          <t>救助发放及时性</t>
        </is>
      </c>
      <c r="I73" s="93" t="inlineStr">
        <is>
          <t>定性</t>
        </is>
      </c>
      <c r="J73" s="92" t="inlineStr">
        <is>
          <t>优良中低差</t>
        </is>
      </c>
      <c r="K73" s="92" t="n"/>
      <c r="L73" s="92" t="inlineStr">
        <is>
          <t>10</t>
        </is>
      </c>
      <c r="M73" s="20" t="n"/>
    </row>
    <row r="74" ht="19.9" customHeight="1" s="111">
      <c r="A74" s="119" t="n"/>
      <c r="B74" s="124" t="n"/>
      <c r="C74" s="124" t="n"/>
      <c r="D74" s="118" t="n"/>
      <c r="E74" s="93" t="inlineStr">
        <is>
          <t>向因各类原因导致基本生活出现困难的家庭进行临时救助，按照人均救助金不超过城乡低保标准的6倍执行。建立备用金制度，人均救助金额不高于低保标准一倍的，由各镇街动用备用金救助。如遇特殊困难，各镇街可通过一事一议方式提高救助金，救助金通过一卡通系统按月发放到户主一卡通账户，切实缓解各类家庭临时性生活困难。</t>
        </is>
      </c>
      <c r="F74" s="93" t="inlineStr">
        <is>
          <t>满意度指标</t>
        </is>
      </c>
      <c r="G74" s="93" t="inlineStr">
        <is>
          <t>服务对象满意度指标</t>
        </is>
      </c>
      <c r="H74" s="93" t="inlineStr">
        <is>
          <t>受助对象满意度</t>
        </is>
      </c>
      <c r="I74" s="93" t="inlineStr">
        <is>
          <t>≥</t>
        </is>
      </c>
      <c r="J74" s="92" t="inlineStr">
        <is>
          <t>85</t>
        </is>
      </c>
      <c r="K74" s="92" t="inlineStr">
        <is>
          <t>%</t>
        </is>
      </c>
      <c r="L74" s="92" t="inlineStr">
        <is>
          <t>10</t>
        </is>
      </c>
      <c r="M74" s="20" t="n"/>
    </row>
    <row r="75" ht="19.9" customHeight="1" s="111">
      <c r="A75" s="119" t="n"/>
      <c r="B75" s="93" t="inlineStr">
        <is>
          <t>51068121T000000090238-困难残疾人生活补贴</t>
        </is>
      </c>
      <c r="C75" s="93" t="inlineStr">
        <is>
          <t>318001-广汉市民政局</t>
        </is>
      </c>
      <c r="D75" s="35" t="n">
        <v>158.4</v>
      </c>
      <c r="E75" s="93" t="inlineStr">
        <is>
          <t xml:space="preserve">　当前困难残疾人生活补贴标准为每人每月100元，预计2021年3250人共需支出325万元。 </t>
        </is>
      </c>
      <c r="F75" s="93" t="inlineStr">
        <is>
          <t>成本指标</t>
        </is>
      </c>
      <c r="G75" s="93" t="inlineStr">
        <is>
          <t>经济成本指标</t>
        </is>
      </c>
      <c r="H75" s="93" t="inlineStr">
        <is>
          <t>成本控制数</t>
        </is>
      </c>
      <c r="I75" s="93" t="inlineStr">
        <is>
          <t>≤</t>
        </is>
      </c>
      <c r="J75" s="92" t="inlineStr">
        <is>
          <t>158.4</t>
        </is>
      </c>
      <c r="K75" s="92" t="inlineStr">
        <is>
          <t>万元</t>
        </is>
      </c>
      <c r="L75" s="92" t="inlineStr">
        <is>
          <t>20</t>
        </is>
      </c>
      <c r="M75" s="20" t="n"/>
    </row>
    <row r="76" ht="19.9" customHeight="1" s="111">
      <c r="A76" s="119" t="n"/>
      <c r="B76" s="127" t="n"/>
      <c r="C76" s="127" t="n"/>
      <c r="D76" s="129" t="n"/>
      <c r="E76" s="93" t="inlineStr">
        <is>
          <t xml:space="preserve">　当前困难残疾人生活补贴标准为每人每月100元，预计2021年3250人共需支出325万元。 </t>
        </is>
      </c>
      <c r="F76" s="93" t="inlineStr">
        <is>
          <t>产出指标</t>
        </is>
      </c>
      <c r="G76" s="93" t="inlineStr">
        <is>
          <t>时效指标</t>
        </is>
      </c>
      <c r="H76" s="93" t="inlineStr">
        <is>
          <t>资金拨付及时率</t>
        </is>
      </c>
      <c r="I76" s="93" t="inlineStr">
        <is>
          <t>定性</t>
        </is>
      </c>
      <c r="J76" s="92" t="inlineStr">
        <is>
          <t>优良中低差</t>
        </is>
      </c>
      <c r="K76" s="92" t="n"/>
      <c r="L76" s="92" t="inlineStr">
        <is>
          <t>10</t>
        </is>
      </c>
      <c r="M76" s="20" t="n"/>
    </row>
    <row r="77" ht="19.9" customHeight="1" s="111">
      <c r="A77" s="119" t="n"/>
      <c r="B77" s="127" t="n"/>
      <c r="C77" s="127" t="n"/>
      <c r="D77" s="129" t="n"/>
      <c r="E77" s="93" t="inlineStr">
        <is>
          <t xml:space="preserve">　当前困难残疾人生活补贴标准为每人每月100元，预计2021年3250人共需支出325万元。 </t>
        </is>
      </c>
      <c r="F77" s="93" t="inlineStr">
        <is>
          <t>产出指标</t>
        </is>
      </c>
      <c r="G77" s="93" t="inlineStr">
        <is>
          <t>质量指标</t>
        </is>
      </c>
      <c r="H77" s="93" t="inlineStr">
        <is>
          <t>困难残疾人生活补贴标准</t>
        </is>
      </c>
      <c r="I77" s="93" t="inlineStr">
        <is>
          <t>＝</t>
        </is>
      </c>
      <c r="J77" s="92" t="inlineStr">
        <is>
          <t>10</t>
        </is>
      </c>
      <c r="K77" s="92" t="inlineStr">
        <is>
          <t>%</t>
        </is>
      </c>
      <c r="L77" s="92" t="inlineStr">
        <is>
          <t>10</t>
        </is>
      </c>
      <c r="M77" s="20" t="n"/>
    </row>
    <row r="78" ht="19.9" customHeight="1" s="111">
      <c r="A78" s="119" t="n"/>
      <c r="B78" s="127" t="n"/>
      <c r="C78" s="127" t="n"/>
      <c r="D78" s="129" t="n"/>
      <c r="E78" s="93" t="inlineStr">
        <is>
          <t xml:space="preserve">　当前困难残疾人生活补贴标准为每人每月100元，预计2021年3250人共需支出325万元。 </t>
        </is>
      </c>
      <c r="F78" s="93" t="inlineStr">
        <is>
          <t>满意度指标</t>
        </is>
      </c>
      <c r="G78" s="93" t="inlineStr">
        <is>
          <t>服务对象满意度指标</t>
        </is>
      </c>
      <c r="H78" s="93" t="inlineStr">
        <is>
          <t>受助对象满意度</t>
        </is>
      </c>
      <c r="I78" s="93" t="inlineStr">
        <is>
          <t>≥</t>
        </is>
      </c>
      <c r="J78" s="92" t="inlineStr">
        <is>
          <t>80</t>
        </is>
      </c>
      <c r="K78" s="92" t="inlineStr">
        <is>
          <t>%</t>
        </is>
      </c>
      <c r="L78" s="92" t="inlineStr">
        <is>
          <t>10</t>
        </is>
      </c>
      <c r="M78" s="20" t="n"/>
    </row>
    <row r="79" ht="19.9" customHeight="1" s="111">
      <c r="A79" s="119" t="n"/>
      <c r="B79" s="127" t="n"/>
      <c r="C79" s="127" t="n"/>
      <c r="D79" s="129" t="n"/>
      <c r="E79" s="93" t="inlineStr">
        <is>
          <t xml:space="preserve">　当前困难残疾人生活补贴标准为每人每月100元，预计2021年3250人共需支出325万元。 </t>
        </is>
      </c>
      <c r="F79" s="93" t="inlineStr">
        <is>
          <t>效益指标</t>
        </is>
      </c>
      <c r="G79" s="93" t="inlineStr">
        <is>
          <t>社会效益指标</t>
        </is>
      </c>
      <c r="H79" s="93" t="inlineStr">
        <is>
          <t>受助人基本生活</t>
        </is>
      </c>
      <c r="I79" s="93" t="inlineStr">
        <is>
          <t>定性</t>
        </is>
      </c>
      <c r="J79" s="92" t="inlineStr">
        <is>
          <t>优良中低差</t>
        </is>
      </c>
      <c r="K79" s="92" t="n"/>
      <c r="L79" s="92" t="inlineStr">
        <is>
          <t>20</t>
        </is>
      </c>
      <c r="M79" s="20" t="n"/>
    </row>
    <row r="80" ht="19.9" customHeight="1" s="111">
      <c r="A80" s="119" t="n"/>
      <c r="B80" s="124" t="n"/>
      <c r="C80" s="124" t="n"/>
      <c r="D80" s="118" t="n"/>
      <c r="E80" s="93" t="inlineStr">
        <is>
          <t xml:space="preserve">　当前困难残疾人生活补贴标准为每人每月100元，预计2021年3250人共需支出325万元。 </t>
        </is>
      </c>
      <c r="F80" s="93" t="inlineStr">
        <is>
          <t>产出指标</t>
        </is>
      </c>
      <c r="G80" s="93" t="inlineStr">
        <is>
          <t>数量指标</t>
        </is>
      </c>
      <c r="H80" s="93" t="inlineStr">
        <is>
          <t>补贴人数</t>
        </is>
      </c>
      <c r="I80" s="93" t="inlineStr">
        <is>
          <t>≤</t>
        </is>
      </c>
      <c r="J80" s="92" t="inlineStr">
        <is>
          <t>2200</t>
        </is>
      </c>
      <c r="K80" s="92" t="inlineStr">
        <is>
          <t>人数</t>
        </is>
      </c>
      <c r="L80" s="92" t="inlineStr">
        <is>
          <t>20</t>
        </is>
      </c>
      <c r="M80" s="20" t="n"/>
    </row>
    <row r="81" ht="19.9" customHeight="1" s="111">
      <c r="A81" s="119" t="n"/>
      <c r="B81" s="93" t="inlineStr">
        <is>
          <t>51068121T000000090552-农村特困人员救助供养</t>
        </is>
      </c>
      <c r="C81" s="93" t="inlineStr">
        <is>
          <t>318001-广汉市民政局</t>
        </is>
      </c>
      <c r="D81" s="35" t="n">
        <v>324.48</v>
      </c>
      <c r="E81" s="93" t="inlineStr">
        <is>
          <t>对全市符合条件的农村特困人员做到按月及时发放，应发尽发，通过发放供养金的方式进行精准救助帮扶，切实改善全市农村特困人员的基本生活水平</t>
        </is>
      </c>
      <c r="F81" s="93" t="inlineStr">
        <is>
          <t>效益指标</t>
        </is>
      </c>
      <c r="G81" s="93" t="inlineStr">
        <is>
          <t>社会效益指标</t>
        </is>
      </c>
      <c r="H81" s="93" t="inlineStr">
        <is>
          <t>受助人基本生活</t>
        </is>
      </c>
      <c r="I81" s="93" t="inlineStr">
        <is>
          <t>定性</t>
        </is>
      </c>
      <c r="J81" s="92" t="inlineStr">
        <is>
          <t>优良中低差</t>
        </is>
      </c>
      <c r="K81" s="92" t="n"/>
      <c r="L81" s="92" t="inlineStr">
        <is>
          <t>20</t>
        </is>
      </c>
      <c r="M81" s="20" t="n"/>
    </row>
    <row r="82" ht="19.9" customHeight="1" s="111">
      <c r="A82" s="119" t="n"/>
      <c r="B82" s="127" t="n"/>
      <c r="C82" s="127" t="n"/>
      <c r="D82" s="129" t="n"/>
      <c r="E82" s="93" t="inlineStr">
        <is>
          <t>对全市符合条件的农村特困人员做到按月及时发放，应发尽发，通过发放供养金的方式进行精准救助帮扶，切实改善全市农村特困人员的基本生活水平</t>
        </is>
      </c>
      <c r="F82" s="93" t="inlineStr">
        <is>
          <t>成本指标</t>
        </is>
      </c>
      <c r="G82" s="93" t="inlineStr">
        <is>
          <t>经济成本指标</t>
        </is>
      </c>
      <c r="H82" s="93" t="inlineStr">
        <is>
          <t>成本控制数</t>
        </is>
      </c>
      <c r="I82" s="93" t="inlineStr">
        <is>
          <t>≤</t>
        </is>
      </c>
      <c r="J82" s="92" t="inlineStr">
        <is>
          <t>324.48</t>
        </is>
      </c>
      <c r="K82" s="92" t="inlineStr">
        <is>
          <t>万元</t>
        </is>
      </c>
      <c r="L82" s="92" t="inlineStr">
        <is>
          <t>20</t>
        </is>
      </c>
      <c r="M82" s="20" t="n"/>
    </row>
    <row r="83" ht="19.9" customHeight="1" s="111">
      <c r="A83" s="119" t="n"/>
      <c r="B83" s="127" t="n"/>
      <c r="C83" s="127" t="n"/>
      <c r="D83" s="129" t="n"/>
      <c r="E83" s="93" t="inlineStr">
        <is>
          <t>对全市符合条件的农村特困人员做到按月及时发放，应发尽发，通过发放供养金的方式进行精准救助帮扶，切实改善全市农村特困人员的基本生活水平</t>
        </is>
      </c>
      <c r="F83" s="93" t="inlineStr">
        <is>
          <t>产出指标</t>
        </is>
      </c>
      <c r="G83" s="93" t="inlineStr">
        <is>
          <t>时效指标</t>
        </is>
      </c>
      <c r="H83" s="93" t="inlineStr">
        <is>
          <t>支出及时性</t>
        </is>
      </c>
      <c r="I83" s="93" t="inlineStr">
        <is>
          <t>定性</t>
        </is>
      </c>
      <c r="J83" s="92" t="inlineStr">
        <is>
          <t>优良中低差</t>
        </is>
      </c>
      <c r="K83" s="92" t="n"/>
      <c r="L83" s="92" t="inlineStr">
        <is>
          <t>10</t>
        </is>
      </c>
      <c r="M83" s="20" t="n"/>
    </row>
    <row r="84" ht="19.9" customHeight="1" s="111">
      <c r="A84" s="119" t="n"/>
      <c r="B84" s="127" t="n"/>
      <c r="C84" s="127" t="n"/>
      <c r="D84" s="129" t="n"/>
      <c r="E84" s="93" t="inlineStr">
        <is>
          <t>对全市符合条件的农村特困人员做到按月及时发放，应发尽发，通过发放供养金的方式进行精准救助帮扶，切实改善全市农村特困人员的基本生活水平</t>
        </is>
      </c>
      <c r="F84" s="93" t="inlineStr">
        <is>
          <t>产出指标</t>
        </is>
      </c>
      <c r="G84" s="93" t="inlineStr">
        <is>
          <t>质量指标</t>
        </is>
      </c>
      <c r="H84" s="93" t="inlineStr">
        <is>
          <t>准确率</t>
        </is>
      </c>
      <c r="I84" s="93" t="inlineStr">
        <is>
          <t>＝</t>
        </is>
      </c>
      <c r="J84" s="92" t="inlineStr">
        <is>
          <t>100</t>
        </is>
      </c>
      <c r="K84" s="92" t="inlineStr">
        <is>
          <t>%</t>
        </is>
      </c>
      <c r="L84" s="92" t="inlineStr">
        <is>
          <t>10</t>
        </is>
      </c>
      <c r="M84" s="20" t="n"/>
    </row>
    <row r="85" ht="19.9" customHeight="1" s="111">
      <c r="A85" s="119" t="n"/>
      <c r="B85" s="127" t="n"/>
      <c r="C85" s="127" t="n"/>
      <c r="D85" s="129" t="n"/>
      <c r="E85" s="93" t="inlineStr">
        <is>
          <t>对全市符合条件的农村特困人员做到按月及时发放，应发尽发，通过发放供养金的方式进行精准救助帮扶，切实改善全市农村特困人员的基本生活水平</t>
        </is>
      </c>
      <c r="F85" s="93" t="inlineStr">
        <is>
          <t>产出指标</t>
        </is>
      </c>
      <c r="G85" s="93" t="inlineStr">
        <is>
          <t>数量指标</t>
        </is>
      </c>
      <c r="H85" s="93" t="inlineStr">
        <is>
          <t>支出人数</t>
        </is>
      </c>
      <c r="I85" s="93" t="inlineStr">
        <is>
          <t>≤</t>
        </is>
      </c>
      <c r="J85" s="92" t="inlineStr">
        <is>
          <t>1000</t>
        </is>
      </c>
      <c r="K85" s="92" t="inlineStr">
        <is>
          <t>人数</t>
        </is>
      </c>
      <c r="L85" s="92" t="inlineStr">
        <is>
          <t>20</t>
        </is>
      </c>
      <c r="M85" s="20" t="n"/>
    </row>
    <row r="86" ht="19.9" customHeight="1" s="111">
      <c r="A86" s="119" t="n"/>
      <c r="B86" s="124" t="n"/>
      <c r="C86" s="124" t="n"/>
      <c r="D86" s="118" t="n"/>
      <c r="E86" s="93" t="inlineStr">
        <is>
          <t>对全市符合条件的农村特困人员做到按月及时发放，应发尽发，通过发放供养金的方式进行精准救助帮扶，切实改善全市农村特困人员的基本生活水平</t>
        </is>
      </c>
      <c r="F86" s="93" t="inlineStr">
        <is>
          <t>满意度指标</t>
        </is>
      </c>
      <c r="G86" s="93" t="inlineStr">
        <is>
          <t>服务对象满意度指标</t>
        </is>
      </c>
      <c r="H86" s="93" t="inlineStr">
        <is>
          <t>受助对象满意度</t>
        </is>
      </c>
      <c r="I86" s="93" t="inlineStr">
        <is>
          <t>≥</t>
        </is>
      </c>
      <c r="J86" s="92" t="inlineStr">
        <is>
          <t>85</t>
        </is>
      </c>
      <c r="K86" s="92" t="inlineStr">
        <is>
          <t>%</t>
        </is>
      </c>
      <c r="L86" s="92" t="inlineStr">
        <is>
          <t>10</t>
        </is>
      </c>
      <c r="M86" s="20" t="n"/>
    </row>
    <row r="87" ht="19.9" customHeight="1" s="111">
      <c r="A87" s="119" t="n"/>
      <c r="B87" s="93" t="inlineStr">
        <is>
          <t>51068121T000000090582-事实无人抚养儿童基本生活补贴</t>
        </is>
      </c>
      <c r="C87" s="93" t="inlineStr">
        <is>
          <t>318001-广汉市民政局</t>
        </is>
      </c>
      <c r="D87" s="35" t="n">
        <v>14.17</v>
      </c>
      <c r="E87" s="93" t="inlineStr">
        <is>
          <t>2022年有事实无人抚养儿童29人，2023年预估新增6人。2023年预计需发放资助金48.816万元。</t>
        </is>
      </c>
      <c r="F87" s="93" t="inlineStr">
        <is>
          <t>效益指标</t>
        </is>
      </c>
      <c r="G87" s="93" t="inlineStr">
        <is>
          <t>社会效益指标</t>
        </is>
      </c>
      <c r="H87" s="93" t="inlineStr">
        <is>
          <t>保障事实无人抚养儿童基本生活</t>
        </is>
      </c>
      <c r="I87" s="93" t="inlineStr">
        <is>
          <t>定性</t>
        </is>
      </c>
      <c r="J87" s="92" t="inlineStr">
        <is>
          <t>优良中低差</t>
        </is>
      </c>
      <c r="K87" s="92" t="n"/>
      <c r="L87" s="92" t="inlineStr">
        <is>
          <t>20</t>
        </is>
      </c>
      <c r="M87" s="20" t="n"/>
    </row>
    <row r="88" ht="19.9" customHeight="1" s="111">
      <c r="A88" s="119" t="n"/>
      <c r="B88" s="127" t="n"/>
      <c r="C88" s="127" t="n"/>
      <c r="D88" s="129" t="n"/>
      <c r="E88" s="93" t="inlineStr">
        <is>
          <t>2022年有事实无人抚养儿童29人，2023年预估新增6人。2023年预计需发放资助金48.816万元。</t>
        </is>
      </c>
      <c r="F88" s="93" t="inlineStr">
        <is>
          <t>产出指标</t>
        </is>
      </c>
      <c r="G88" s="93" t="inlineStr">
        <is>
          <t>数量指标</t>
        </is>
      </c>
      <c r="H88" s="93" t="inlineStr">
        <is>
          <t>支出人数</t>
        </is>
      </c>
      <c r="I88" s="93" t="inlineStr">
        <is>
          <t>≤</t>
        </is>
      </c>
      <c r="J88" s="92" t="inlineStr">
        <is>
          <t>35</t>
        </is>
      </c>
      <c r="K88" s="92" t="inlineStr">
        <is>
          <t>人数</t>
        </is>
      </c>
      <c r="L88" s="92" t="inlineStr">
        <is>
          <t>20</t>
        </is>
      </c>
      <c r="M88" s="20" t="n"/>
    </row>
    <row r="89" ht="19.9" customHeight="1" s="111">
      <c r="A89" s="119" t="n"/>
      <c r="B89" s="127" t="n"/>
      <c r="C89" s="127" t="n"/>
      <c r="D89" s="129" t="n"/>
      <c r="E89" s="93" t="inlineStr">
        <is>
          <t>2022年有事实无人抚养儿童29人，2023年预估新增6人。2023年预计需发放资助金48.816万元。</t>
        </is>
      </c>
      <c r="F89" s="93" t="inlineStr">
        <is>
          <t>满意度指标</t>
        </is>
      </c>
      <c r="G89" s="93" t="inlineStr">
        <is>
          <t>服务对象满意度指标</t>
        </is>
      </c>
      <c r="H89" s="93" t="inlineStr">
        <is>
          <t>受助对象满意度</t>
        </is>
      </c>
      <c r="I89" s="93" t="inlineStr">
        <is>
          <t>≥</t>
        </is>
      </c>
      <c r="J89" s="92" t="inlineStr">
        <is>
          <t>85</t>
        </is>
      </c>
      <c r="K89" s="92" t="inlineStr">
        <is>
          <t>%</t>
        </is>
      </c>
      <c r="L89" s="92" t="inlineStr">
        <is>
          <t>10</t>
        </is>
      </c>
      <c r="M89" s="20" t="n"/>
    </row>
    <row r="90" ht="19.9" customHeight="1" s="111">
      <c r="A90" s="119" t="n"/>
      <c r="B90" s="127" t="n"/>
      <c r="C90" s="127" t="n"/>
      <c r="D90" s="129" t="n"/>
      <c r="E90" s="93" t="inlineStr">
        <is>
          <t>2022年有事实无人抚养儿童29人，2023年预估新增6人。2023年预计需发放资助金48.816万元。</t>
        </is>
      </c>
      <c r="F90" s="93" t="inlineStr">
        <is>
          <t>成本指标</t>
        </is>
      </c>
      <c r="G90" s="93" t="inlineStr">
        <is>
          <t>经济成本指标</t>
        </is>
      </c>
      <c r="H90" s="93" t="inlineStr">
        <is>
          <t>成本控制数</t>
        </is>
      </c>
      <c r="I90" s="93" t="inlineStr">
        <is>
          <t>≤</t>
        </is>
      </c>
      <c r="J90" s="92" t="inlineStr">
        <is>
          <t>14.1696</t>
        </is>
      </c>
      <c r="K90" s="92" t="inlineStr">
        <is>
          <t>万元</t>
        </is>
      </c>
      <c r="L90" s="92" t="inlineStr">
        <is>
          <t>20</t>
        </is>
      </c>
      <c r="M90" s="20" t="n"/>
    </row>
    <row r="91" ht="19.9" customHeight="1" s="111">
      <c r="A91" s="119" t="n"/>
      <c r="B91" s="127" t="n"/>
      <c r="C91" s="127" t="n"/>
      <c r="D91" s="129" t="n"/>
      <c r="E91" s="93" t="inlineStr">
        <is>
          <t>2022年有事实无人抚养儿童29人，2023年预估新增6人。2023年预计需发放资助金48.816万元。</t>
        </is>
      </c>
      <c r="F91" s="93" t="inlineStr">
        <is>
          <t>产出指标</t>
        </is>
      </c>
      <c r="G91" s="93" t="inlineStr">
        <is>
          <t>时效指标</t>
        </is>
      </c>
      <c r="H91" s="93" t="inlineStr">
        <is>
          <t>补贴发放及时性</t>
        </is>
      </c>
      <c r="I91" s="93" t="inlineStr">
        <is>
          <t>定性</t>
        </is>
      </c>
      <c r="J91" s="92" t="inlineStr">
        <is>
          <t>优良中低差</t>
        </is>
      </c>
      <c r="K91" s="92" t="n"/>
      <c r="L91" s="92" t="inlineStr">
        <is>
          <t>10</t>
        </is>
      </c>
      <c r="M91" s="20" t="n"/>
    </row>
    <row r="92" ht="19.9" customHeight="1" s="111">
      <c r="A92" s="119" t="n"/>
      <c r="B92" s="124" t="n"/>
      <c r="C92" s="124" t="n"/>
      <c r="D92" s="118" t="n"/>
      <c r="E92" s="93" t="inlineStr">
        <is>
          <t>2022年有事实无人抚养儿童29人，2023年预估新增6人。2023年预计需发放资助金48.816万元。</t>
        </is>
      </c>
      <c r="F92" s="93" t="inlineStr">
        <is>
          <t>产出指标</t>
        </is>
      </c>
      <c r="G92" s="93" t="inlineStr">
        <is>
          <t>质量指标</t>
        </is>
      </c>
      <c r="H92" s="93" t="inlineStr">
        <is>
          <t>补贴发放准确率</t>
        </is>
      </c>
      <c r="I92" s="93" t="inlineStr">
        <is>
          <t>＝</t>
        </is>
      </c>
      <c r="J92" s="92" t="inlineStr">
        <is>
          <t>100</t>
        </is>
      </c>
      <c r="K92" s="92" t="inlineStr">
        <is>
          <t>%</t>
        </is>
      </c>
      <c r="L92" s="92" t="inlineStr">
        <is>
          <t>10</t>
        </is>
      </c>
      <c r="M92" s="20" t="n"/>
    </row>
    <row r="93" ht="19.9" customHeight="1" s="111">
      <c r="A93" s="119" t="n"/>
      <c r="B93" s="93" t="inlineStr">
        <is>
          <t>51068121T000000090615-重度残疾人护理补贴</t>
        </is>
      </c>
      <c r="C93" s="93" t="inlineStr">
        <is>
          <t>318001-广汉市民政局</t>
        </is>
      </c>
      <c r="D93" s="35" t="n">
        <v>308.88</v>
      </c>
      <c r="E93" s="93" t="inlineStr">
        <is>
          <t xml:space="preserve">对全市符合条件的重度残疾人做到按月及时发放，做到应发尽发，通过发放重度护理补贴金的方式进行精准救助帮扶，切实改善全市重度残疾人的基本生活。 </t>
        </is>
      </c>
      <c r="F93" s="93" t="inlineStr">
        <is>
          <t>满意度指标</t>
        </is>
      </c>
      <c r="G93" s="93" t="inlineStr">
        <is>
          <t>服务对象满意度指标</t>
        </is>
      </c>
      <c r="H93" s="93" t="inlineStr">
        <is>
          <t>受助对象满意度</t>
        </is>
      </c>
      <c r="I93" s="93" t="inlineStr">
        <is>
          <t>≥</t>
        </is>
      </c>
      <c r="J93" s="92" t="inlineStr">
        <is>
          <t>85</t>
        </is>
      </c>
      <c r="K93" s="92" t="inlineStr">
        <is>
          <t>%</t>
        </is>
      </c>
      <c r="L93" s="92" t="inlineStr">
        <is>
          <t>10</t>
        </is>
      </c>
      <c r="M93" s="20" t="n"/>
    </row>
    <row r="94" ht="19.9" customHeight="1" s="111">
      <c r="A94" s="119" t="n"/>
      <c r="B94" s="127" t="n"/>
      <c r="C94" s="127" t="n"/>
      <c r="D94" s="129" t="n"/>
      <c r="E94" s="93" t="inlineStr">
        <is>
          <t xml:space="preserve">对全市符合条件的重度残疾人做到按月及时发放，做到应发尽发，通过发放重度护理补贴金的方式进行精准救助帮扶，切实改善全市重度残疾人的基本生活。 </t>
        </is>
      </c>
      <c r="F94" s="93" t="inlineStr">
        <is>
          <t>产出指标</t>
        </is>
      </c>
      <c r="G94" s="93" t="inlineStr">
        <is>
          <t>数量指标</t>
        </is>
      </c>
      <c r="H94" s="93" t="inlineStr">
        <is>
          <t>补贴人数</t>
        </is>
      </c>
      <c r="I94" s="93" t="inlineStr">
        <is>
          <t>≤</t>
        </is>
      </c>
      <c r="J94" s="92" t="inlineStr">
        <is>
          <t>6800</t>
        </is>
      </c>
      <c r="K94" s="92" t="inlineStr">
        <is>
          <t>人数</t>
        </is>
      </c>
      <c r="L94" s="92" t="inlineStr">
        <is>
          <t>20</t>
        </is>
      </c>
      <c r="M94" s="20" t="n"/>
    </row>
    <row r="95" ht="19.9" customHeight="1" s="111">
      <c r="A95" s="119" t="n"/>
      <c r="B95" s="127" t="n"/>
      <c r="C95" s="127" t="n"/>
      <c r="D95" s="129" t="n"/>
      <c r="E95" s="93" t="inlineStr">
        <is>
          <t xml:space="preserve">对全市符合条件的重度残疾人做到按月及时发放，做到应发尽发，通过发放重度护理补贴金的方式进行精准救助帮扶，切实改善全市重度残疾人的基本生活。 </t>
        </is>
      </c>
      <c r="F95" s="93" t="inlineStr">
        <is>
          <t>产出指标</t>
        </is>
      </c>
      <c r="G95" s="93" t="inlineStr">
        <is>
          <t>时效指标</t>
        </is>
      </c>
      <c r="H95" s="93" t="inlineStr">
        <is>
          <t>补贴发放及时性</t>
        </is>
      </c>
      <c r="I95" s="93" t="inlineStr">
        <is>
          <t>定性</t>
        </is>
      </c>
      <c r="J95" s="92" t="inlineStr">
        <is>
          <t>优良中低差</t>
        </is>
      </c>
      <c r="K95" s="92" t="n"/>
      <c r="L95" s="92" t="inlineStr">
        <is>
          <t>10</t>
        </is>
      </c>
      <c r="M95" s="20" t="n"/>
    </row>
    <row r="96" ht="19.9" customHeight="1" s="111">
      <c r="A96" s="119" t="n"/>
      <c r="B96" s="127" t="n"/>
      <c r="C96" s="127" t="n"/>
      <c r="D96" s="129" t="n"/>
      <c r="E96" s="93" t="inlineStr">
        <is>
          <t xml:space="preserve">对全市符合条件的重度残疾人做到按月及时发放，做到应发尽发，通过发放重度护理补贴金的方式进行精准救助帮扶，切实改善全市重度残疾人的基本生活。 </t>
        </is>
      </c>
      <c r="F96" s="93" t="inlineStr">
        <is>
          <t>成本指标</t>
        </is>
      </c>
      <c r="G96" s="93" t="inlineStr">
        <is>
          <t>经济成本指标</t>
        </is>
      </c>
      <c r="H96" s="93" t="inlineStr">
        <is>
          <t>成本控制数</t>
        </is>
      </c>
      <c r="I96" s="93" t="inlineStr">
        <is>
          <t>≤</t>
        </is>
      </c>
      <c r="J96" s="92" t="inlineStr">
        <is>
          <t>686.4</t>
        </is>
      </c>
      <c r="K96" s="92" t="inlineStr">
        <is>
          <t>万元</t>
        </is>
      </c>
      <c r="L96" s="92" t="inlineStr">
        <is>
          <t>20</t>
        </is>
      </c>
      <c r="M96" s="20" t="n"/>
    </row>
    <row r="97" ht="19.9" customHeight="1" s="111">
      <c r="A97" s="119" t="n"/>
      <c r="B97" s="127" t="n"/>
      <c r="C97" s="127" t="n"/>
      <c r="D97" s="129" t="n"/>
      <c r="E97" s="93" t="inlineStr">
        <is>
          <t xml:space="preserve">对全市符合条件的重度残疾人做到按月及时发放，做到应发尽发，通过发放重度护理补贴金的方式进行精准救助帮扶，切实改善全市重度残疾人的基本生活。 </t>
        </is>
      </c>
      <c r="F97" s="93" t="inlineStr">
        <is>
          <t>产出指标</t>
        </is>
      </c>
      <c r="G97" s="93" t="inlineStr">
        <is>
          <t>质量指标</t>
        </is>
      </c>
      <c r="H97" s="93" t="inlineStr">
        <is>
          <t>困难残疾人生活补贴标准</t>
        </is>
      </c>
      <c r="I97" s="93" t="inlineStr">
        <is>
          <t>＝</t>
        </is>
      </c>
      <c r="J97" s="92" t="inlineStr">
        <is>
          <t>100</t>
        </is>
      </c>
      <c r="K97" s="92" t="inlineStr">
        <is>
          <t>%</t>
        </is>
      </c>
      <c r="L97" s="92" t="inlineStr">
        <is>
          <t>10</t>
        </is>
      </c>
      <c r="M97" s="20" t="n"/>
    </row>
    <row r="98" ht="19.9" customHeight="1" s="111">
      <c r="A98" s="119" t="n"/>
      <c r="B98" s="124" t="n"/>
      <c r="C98" s="124" t="n"/>
      <c r="D98" s="118" t="n"/>
      <c r="E98" s="93" t="inlineStr">
        <is>
          <t xml:space="preserve">对全市符合条件的重度残疾人做到按月及时发放，做到应发尽发，通过发放重度护理补贴金的方式进行精准救助帮扶，切实改善全市重度残疾人的基本生活。 </t>
        </is>
      </c>
      <c r="F98" s="93" t="inlineStr">
        <is>
          <t>效益指标</t>
        </is>
      </c>
      <c r="G98" s="93" t="inlineStr">
        <is>
          <t>社会效益指标</t>
        </is>
      </c>
      <c r="H98" s="93" t="inlineStr">
        <is>
          <t>受助人基本生活</t>
        </is>
      </c>
      <c r="I98" s="93" t="inlineStr">
        <is>
          <t>定性</t>
        </is>
      </c>
      <c r="J98" s="92" t="inlineStr">
        <is>
          <t>优良中低差</t>
        </is>
      </c>
      <c r="K98" s="92" t="n"/>
      <c r="L98" s="92" t="inlineStr">
        <is>
          <t>20</t>
        </is>
      </c>
      <c r="M98" s="20" t="n"/>
    </row>
    <row r="99" ht="19.9" customHeight="1" s="111">
      <c r="A99" s="119" t="n"/>
      <c r="B99" s="93" t="inlineStr">
        <is>
          <t>51068121T000000090828-70周岁以上老年人购买意外保险</t>
        </is>
      </c>
      <c r="C99" s="93" t="inlineStr">
        <is>
          <t>318001-广汉市民政局</t>
        </is>
      </c>
      <c r="D99" s="35" t="n">
        <v>155</v>
      </c>
      <c r="E99" s="93" t="inlineStr">
        <is>
          <t>为70周岁及以上等符合条件的老年人购买意外伤害保险</t>
        </is>
      </c>
      <c r="F99" s="93" t="inlineStr">
        <is>
          <t>满意度指标</t>
        </is>
      </c>
      <c r="G99" s="93" t="inlineStr">
        <is>
          <t>服务对象满意度指标</t>
        </is>
      </c>
      <c r="H99" s="93" t="inlineStr">
        <is>
          <t>受益对象满意度</t>
        </is>
      </c>
      <c r="I99" s="93" t="inlineStr">
        <is>
          <t>≥</t>
        </is>
      </c>
      <c r="J99" s="92" t="inlineStr">
        <is>
          <t>85</t>
        </is>
      </c>
      <c r="K99" s="92" t="inlineStr">
        <is>
          <t>%</t>
        </is>
      </c>
      <c r="L99" s="92" t="inlineStr">
        <is>
          <t>10</t>
        </is>
      </c>
      <c r="M99" s="20" t="n"/>
    </row>
    <row r="100" ht="19.9" customHeight="1" s="111">
      <c r="A100" s="119" t="n"/>
      <c r="B100" s="127" t="n"/>
      <c r="C100" s="127" t="n"/>
      <c r="D100" s="129" t="n"/>
      <c r="E100" s="93" t="inlineStr">
        <is>
          <t>为70周岁及以上等符合条件的老年人购买意外伤害保险</t>
        </is>
      </c>
      <c r="F100" s="93" t="inlineStr">
        <is>
          <t>产出指标</t>
        </is>
      </c>
      <c r="G100" s="93" t="inlineStr">
        <is>
          <t>数量指标</t>
        </is>
      </c>
      <c r="H100" s="93" t="inlineStr">
        <is>
          <t>支出人数</t>
        </is>
      </c>
      <c r="I100" s="93" t="inlineStr">
        <is>
          <t>≤</t>
        </is>
      </c>
      <c r="J100" s="92" t="inlineStr">
        <is>
          <t>77500</t>
        </is>
      </c>
      <c r="K100" s="92" t="inlineStr">
        <is>
          <t>人数</t>
        </is>
      </c>
      <c r="L100" s="92" t="inlineStr">
        <is>
          <t>20</t>
        </is>
      </c>
      <c r="M100" s="20" t="n"/>
    </row>
    <row r="101" ht="19.9" customHeight="1" s="111">
      <c r="A101" s="119" t="n"/>
      <c r="B101" s="127" t="n"/>
      <c r="C101" s="127" t="n"/>
      <c r="D101" s="129" t="n"/>
      <c r="E101" s="93" t="inlineStr">
        <is>
          <t>为70周岁及以上等符合条件的老年人购买意外伤害保险</t>
        </is>
      </c>
      <c r="F101" s="93" t="inlineStr">
        <is>
          <t>产出指标</t>
        </is>
      </c>
      <c r="G101" s="93" t="inlineStr">
        <is>
          <t>时效指标</t>
        </is>
      </c>
      <c r="H101" s="93" t="inlineStr">
        <is>
          <t>保险购买支出及时性</t>
        </is>
      </c>
      <c r="I101" s="93" t="inlineStr">
        <is>
          <t>定性</t>
        </is>
      </c>
      <c r="J101" s="92" t="inlineStr">
        <is>
          <t>优良中低差</t>
        </is>
      </c>
      <c r="K101" s="92" t="n"/>
      <c r="L101" s="92" t="inlineStr">
        <is>
          <t>10</t>
        </is>
      </c>
      <c r="M101" s="20" t="n"/>
    </row>
    <row r="102" ht="19.9" customHeight="1" s="111">
      <c r="A102" s="119" t="n"/>
      <c r="B102" s="127" t="n"/>
      <c r="C102" s="127" t="n"/>
      <c r="D102" s="129" t="n"/>
      <c r="E102" s="93" t="inlineStr">
        <is>
          <t>为70周岁及以上等符合条件的老年人购买意外伤害保险</t>
        </is>
      </c>
      <c r="F102" s="93" t="inlineStr">
        <is>
          <t>产出指标</t>
        </is>
      </c>
      <c r="G102" s="93" t="inlineStr">
        <is>
          <t>质量指标</t>
        </is>
      </c>
      <c r="H102" s="93" t="inlineStr">
        <is>
          <t>保险购买人群准确率</t>
        </is>
      </c>
      <c r="I102" s="93" t="inlineStr">
        <is>
          <t>＝</t>
        </is>
      </c>
      <c r="J102" s="92" t="inlineStr">
        <is>
          <t>100</t>
        </is>
      </c>
      <c r="K102" s="92" t="inlineStr">
        <is>
          <t>%</t>
        </is>
      </c>
      <c r="L102" s="92" t="inlineStr">
        <is>
          <t>10</t>
        </is>
      </c>
      <c r="M102" s="20" t="n"/>
    </row>
    <row r="103" ht="19.9" customHeight="1" s="111">
      <c r="A103" s="119" t="n"/>
      <c r="B103" s="127" t="n"/>
      <c r="C103" s="127" t="n"/>
      <c r="D103" s="129" t="n"/>
      <c r="E103" s="93" t="inlineStr">
        <is>
          <t>为70周岁及以上等符合条件的老年人购买意外伤害保险</t>
        </is>
      </c>
      <c r="F103" s="93" t="inlineStr">
        <is>
          <t>效益指标</t>
        </is>
      </c>
      <c r="G103" s="93" t="inlineStr">
        <is>
          <t>社会效益指标</t>
        </is>
      </c>
      <c r="H103" s="93" t="inlineStr">
        <is>
          <t>老年人家庭负担</t>
        </is>
      </c>
      <c r="I103" s="93" t="inlineStr">
        <is>
          <t>定性</t>
        </is>
      </c>
      <c r="J103" s="92" t="inlineStr">
        <is>
          <t>优良中低差</t>
        </is>
      </c>
      <c r="K103" s="92" t="n"/>
      <c r="L103" s="92" t="inlineStr">
        <is>
          <t>20</t>
        </is>
      </c>
      <c r="M103" s="20" t="n"/>
    </row>
    <row r="104" ht="19.9" customHeight="1" s="111">
      <c r="A104" s="119" t="n"/>
      <c r="B104" s="124" t="n"/>
      <c r="C104" s="124" t="n"/>
      <c r="D104" s="118" t="n"/>
      <c r="E104" s="93" t="inlineStr">
        <is>
          <t>为70周岁及以上等符合条件的老年人购买意外伤害保险</t>
        </is>
      </c>
      <c r="F104" s="93" t="inlineStr">
        <is>
          <t>成本指标</t>
        </is>
      </c>
      <c r="G104" s="93" t="inlineStr">
        <is>
          <t>经济成本指标</t>
        </is>
      </c>
      <c r="H104" s="93" t="inlineStr">
        <is>
          <t>成本控制数</t>
        </is>
      </c>
      <c r="I104" s="93" t="inlineStr">
        <is>
          <t>≤</t>
        </is>
      </c>
      <c r="J104" s="92" t="inlineStr">
        <is>
          <t>155</t>
        </is>
      </c>
      <c r="K104" s="92" t="inlineStr">
        <is>
          <t>万元</t>
        </is>
      </c>
      <c r="L104" s="92" t="inlineStr">
        <is>
          <t>20</t>
        </is>
      </c>
      <c r="M104" s="20" t="n"/>
    </row>
    <row r="105" ht="19.9" customHeight="1" s="111">
      <c r="A105" s="119" t="n"/>
      <c r="B105" s="93" t="inlineStr">
        <is>
          <t>51068121Y000000026581-日常公用经费（行政）</t>
        </is>
      </c>
      <c r="C105" s="93" t="inlineStr">
        <is>
          <t>318001-广汉市民政局</t>
        </is>
      </c>
      <c r="D105" s="35" t="n">
        <v>21.6</v>
      </c>
      <c r="E105" s="93" t="inlineStr">
        <is>
          <t>提高预算编制质量，严格执行预算，保障单位日常运转。</t>
        </is>
      </c>
      <c r="F105" s="93" t="inlineStr">
        <is>
          <t>效益指标</t>
        </is>
      </c>
      <c r="G105" s="93" t="inlineStr">
        <is>
          <t>经济效益指标</t>
        </is>
      </c>
      <c r="H105" s="93" t="inlineStr">
        <is>
          <t>“三公”经费控制率[计算方法为：（三公经费实际支出数/预算安排数]×100%）</t>
        </is>
      </c>
      <c r="I105" s="93" t="inlineStr">
        <is>
          <t>≤</t>
        </is>
      </c>
      <c r="J105" s="92" t="inlineStr">
        <is>
          <t>100</t>
        </is>
      </c>
      <c r="K105" s="92" t="inlineStr">
        <is>
          <t>%</t>
        </is>
      </c>
      <c r="L105" s="92" t="inlineStr">
        <is>
          <t>20</t>
        </is>
      </c>
      <c r="M105" s="20" t="n"/>
    </row>
    <row r="106" ht="19.9" customHeight="1" s="111">
      <c r="A106" s="119" t="n"/>
      <c r="B106" s="127" t="n"/>
      <c r="C106" s="127" t="n"/>
      <c r="D106" s="129" t="n"/>
      <c r="E106" s="93" t="inlineStr">
        <is>
          <t>提高预算编制质量，严格执行预算，保障单位日常运转。</t>
        </is>
      </c>
      <c r="F106" s="93" t="inlineStr">
        <is>
          <t>产出指标</t>
        </is>
      </c>
      <c r="G106" s="93" t="inlineStr">
        <is>
          <t>质量指标</t>
        </is>
      </c>
      <c r="H106" s="93" t="inlineStr">
        <is>
          <t>预算编制准确率（计算方法为：∣（执行数-预算数）/预算数∣）</t>
        </is>
      </c>
      <c r="I106" s="93" t="inlineStr">
        <is>
          <t>≤</t>
        </is>
      </c>
      <c r="J106" s="92" t="inlineStr">
        <is>
          <t>5</t>
        </is>
      </c>
      <c r="K106" s="92" t="inlineStr">
        <is>
          <t>%</t>
        </is>
      </c>
      <c r="L106" s="92" t="inlineStr">
        <is>
          <t>30</t>
        </is>
      </c>
      <c r="M106" s="20" t="n"/>
    </row>
    <row r="107" ht="19.9" customHeight="1" s="111">
      <c r="A107" s="119" t="n"/>
      <c r="B107" s="127" t="n"/>
      <c r="C107" s="127" t="n"/>
      <c r="D107" s="129" t="n"/>
      <c r="E107" s="93" t="inlineStr">
        <is>
          <t>提高预算编制质量，严格执行预算，保障单位日常运转。</t>
        </is>
      </c>
      <c r="F107" s="93" t="inlineStr">
        <is>
          <t>产出指标</t>
        </is>
      </c>
      <c r="G107" s="93" t="inlineStr">
        <is>
          <t>数量指标</t>
        </is>
      </c>
      <c r="H107" s="93" t="inlineStr">
        <is>
          <t>科目调整次数</t>
        </is>
      </c>
      <c r="I107" s="93" t="inlineStr">
        <is>
          <t>≤</t>
        </is>
      </c>
      <c r="J107" s="92" t="inlineStr">
        <is>
          <t>5</t>
        </is>
      </c>
      <c r="K107" s="92" t="inlineStr">
        <is>
          <t>次</t>
        </is>
      </c>
      <c r="L107" s="92" t="inlineStr">
        <is>
          <t>20</t>
        </is>
      </c>
      <c r="M107" s="20" t="n"/>
    </row>
    <row r="108" ht="19.9" customHeight="1" s="111">
      <c r="A108" s="119" t="n"/>
      <c r="B108" s="124" t="n"/>
      <c r="C108" s="124" t="n"/>
      <c r="D108" s="118" t="n"/>
      <c r="E108" s="93" t="inlineStr">
        <is>
          <t>提高预算编制质量，严格执行预算，保障单位日常运转。</t>
        </is>
      </c>
      <c r="F108" s="93" t="inlineStr">
        <is>
          <t>效益指标</t>
        </is>
      </c>
      <c r="G108" s="93" t="inlineStr">
        <is>
          <t>社会效益指标</t>
        </is>
      </c>
      <c r="H108" s="93" t="inlineStr">
        <is>
          <t>运转保障率</t>
        </is>
      </c>
      <c r="I108" s="93" t="inlineStr">
        <is>
          <t>＝</t>
        </is>
      </c>
      <c r="J108" s="92" t="inlineStr">
        <is>
          <t>100</t>
        </is>
      </c>
      <c r="K108" s="92" t="inlineStr">
        <is>
          <t>%</t>
        </is>
      </c>
      <c r="L108" s="92" t="inlineStr">
        <is>
          <t>20</t>
        </is>
      </c>
      <c r="M108" s="20" t="n"/>
    </row>
    <row r="109" ht="19.9" customHeight="1" s="111">
      <c r="A109" s="119" t="n"/>
      <c r="B109" s="93" t="inlineStr">
        <is>
          <t>51068121Y000000026582-日常公用经费（事业）</t>
        </is>
      </c>
      <c r="C109" s="93" t="inlineStr">
        <is>
          <t>318001-广汉市民政局</t>
        </is>
      </c>
      <c r="D109" s="35" t="n">
        <v>48.6</v>
      </c>
      <c r="E109" s="93" t="inlineStr">
        <is>
          <t>提高预算编制质量，严格执行预算，保障单位日常运转。</t>
        </is>
      </c>
      <c r="F109" s="93" t="inlineStr">
        <is>
          <t>效益指标</t>
        </is>
      </c>
      <c r="G109" s="93" t="inlineStr">
        <is>
          <t>社会效益指标</t>
        </is>
      </c>
      <c r="H109" s="93" t="inlineStr">
        <is>
          <t>运转保障率</t>
        </is>
      </c>
      <c r="I109" s="93" t="inlineStr">
        <is>
          <t>＝</t>
        </is>
      </c>
      <c r="J109" s="92" t="inlineStr">
        <is>
          <t>100</t>
        </is>
      </c>
      <c r="K109" s="92" t="inlineStr">
        <is>
          <t>%</t>
        </is>
      </c>
      <c r="L109" s="92" t="inlineStr">
        <is>
          <t>20</t>
        </is>
      </c>
      <c r="M109" s="20" t="n"/>
    </row>
    <row r="110" ht="19.9" customHeight="1" s="111">
      <c r="A110" s="119" t="n"/>
      <c r="B110" s="127" t="n"/>
      <c r="C110" s="127" t="n"/>
      <c r="D110" s="129" t="n"/>
      <c r="E110" s="93" t="inlineStr">
        <is>
          <t>提高预算编制质量，严格执行预算，保障单位日常运转。</t>
        </is>
      </c>
      <c r="F110" s="93" t="inlineStr">
        <is>
          <t>产出指标</t>
        </is>
      </c>
      <c r="G110" s="93" t="inlineStr">
        <is>
          <t>质量指标</t>
        </is>
      </c>
      <c r="H110" s="93" t="inlineStr">
        <is>
          <t>预算编制准确率（计算方法为：∣（执行数-预算数）/预算数∣）</t>
        </is>
      </c>
      <c r="I110" s="93" t="inlineStr">
        <is>
          <t>≤</t>
        </is>
      </c>
      <c r="J110" s="92" t="inlineStr">
        <is>
          <t>5</t>
        </is>
      </c>
      <c r="K110" s="92" t="inlineStr">
        <is>
          <t>%</t>
        </is>
      </c>
      <c r="L110" s="92" t="inlineStr">
        <is>
          <t>30</t>
        </is>
      </c>
      <c r="M110" s="20" t="n"/>
    </row>
    <row r="111" ht="19.9" customHeight="1" s="111">
      <c r="A111" s="119" t="n"/>
      <c r="B111" s="127" t="n"/>
      <c r="C111" s="127" t="n"/>
      <c r="D111" s="129" t="n"/>
      <c r="E111" s="93" t="inlineStr">
        <is>
          <t>提高预算编制质量，严格执行预算，保障单位日常运转。</t>
        </is>
      </c>
      <c r="F111" s="93" t="inlineStr">
        <is>
          <t>产出指标</t>
        </is>
      </c>
      <c r="G111" s="93" t="inlineStr">
        <is>
          <t>数量指标</t>
        </is>
      </c>
      <c r="H111" s="93" t="inlineStr">
        <is>
          <t>科目调整次数</t>
        </is>
      </c>
      <c r="I111" s="93" t="inlineStr">
        <is>
          <t>≤</t>
        </is>
      </c>
      <c r="J111" s="92" t="inlineStr">
        <is>
          <t>5</t>
        </is>
      </c>
      <c r="K111" s="92" t="inlineStr">
        <is>
          <t>次</t>
        </is>
      </c>
      <c r="L111" s="92" t="inlineStr">
        <is>
          <t>20</t>
        </is>
      </c>
      <c r="M111" s="20" t="n"/>
    </row>
    <row r="112" ht="19.9" customHeight="1" s="111">
      <c r="A112" s="119" t="n"/>
      <c r="B112" s="127" t="n"/>
      <c r="C112" s="124" t="n"/>
      <c r="D112" s="118" t="n"/>
      <c r="E112" s="93" t="inlineStr">
        <is>
          <t>提高预算编制质量，严格执行预算，保障单位日常运转。</t>
        </is>
      </c>
      <c r="F112" s="93" t="inlineStr">
        <is>
          <t>效益指标</t>
        </is>
      </c>
      <c r="G112" s="93" t="inlineStr">
        <is>
          <t>经济效益指标</t>
        </is>
      </c>
      <c r="H112" s="93" t="inlineStr">
        <is>
          <t>“三公”经费控制率[计算方法为：（三公经费实际支出数/预算安排数]×100%）</t>
        </is>
      </c>
      <c r="I112" s="93" t="inlineStr">
        <is>
          <t>≤</t>
        </is>
      </c>
      <c r="J112" s="92" t="inlineStr">
        <is>
          <t>100</t>
        </is>
      </c>
      <c r="K112" s="92" t="inlineStr">
        <is>
          <t>%</t>
        </is>
      </c>
      <c r="L112" s="92" t="inlineStr">
        <is>
          <t>20</t>
        </is>
      </c>
      <c r="M112" s="20" t="n"/>
    </row>
    <row r="113" ht="19.9" customHeight="1" s="111">
      <c r="A113" s="119" t="n"/>
      <c r="B113" s="127" t="n"/>
      <c r="C113" s="93" t="inlineStr">
        <is>
          <t>318503-广汉市殡仪馆</t>
        </is>
      </c>
      <c r="D113" s="35" t="n">
        <v>36</v>
      </c>
      <c r="E113" s="93" t="inlineStr">
        <is>
          <t>提高预算编制质量，严格执行预算，保障单位日常运转。</t>
        </is>
      </c>
      <c r="F113" s="93" t="inlineStr">
        <is>
          <t>产出指标</t>
        </is>
      </c>
      <c r="G113" s="93" t="inlineStr">
        <is>
          <t>质量指标</t>
        </is>
      </c>
      <c r="H113" s="93" t="inlineStr">
        <is>
          <t>预算编制准确率（计算方法为：∣（执行数-预算数）/预算数∣）</t>
        </is>
      </c>
      <c r="I113" s="93" t="inlineStr">
        <is>
          <t>≤</t>
        </is>
      </c>
      <c r="J113" s="92" t="inlineStr">
        <is>
          <t>5</t>
        </is>
      </c>
      <c r="K113" s="92" t="inlineStr">
        <is>
          <t>%</t>
        </is>
      </c>
      <c r="L113" s="92" t="inlineStr">
        <is>
          <t>30</t>
        </is>
      </c>
      <c r="M113" s="20" t="n"/>
    </row>
    <row r="114" ht="19.9" customHeight="1" s="111">
      <c r="A114" s="119" t="n"/>
      <c r="B114" s="127" t="n"/>
      <c r="C114" s="127" t="n"/>
      <c r="D114" s="129" t="n"/>
      <c r="E114" s="93" t="inlineStr">
        <is>
          <t>提高预算编制质量，严格执行预算，保障单位日常运转。</t>
        </is>
      </c>
      <c r="F114" s="93" t="inlineStr">
        <is>
          <t>效益指标</t>
        </is>
      </c>
      <c r="G114" s="93" t="inlineStr">
        <is>
          <t>经济效益指标</t>
        </is>
      </c>
      <c r="H114" s="93" t="inlineStr">
        <is>
          <t>“三公”经费控制率[计算方法为：（三公经费实际支出数/预算安排数]×100%）</t>
        </is>
      </c>
      <c r="I114" s="93" t="inlineStr">
        <is>
          <t>≤</t>
        </is>
      </c>
      <c r="J114" s="92" t="inlineStr">
        <is>
          <t>100</t>
        </is>
      </c>
      <c r="K114" s="92" t="inlineStr">
        <is>
          <t>%</t>
        </is>
      </c>
      <c r="L114" s="92" t="inlineStr">
        <is>
          <t>20</t>
        </is>
      </c>
      <c r="M114" s="20" t="n"/>
    </row>
    <row r="115" ht="19.9" customHeight="1" s="111">
      <c r="A115" s="119" t="n"/>
      <c r="B115" s="127" t="n"/>
      <c r="C115" s="127" t="n"/>
      <c r="D115" s="129" t="n"/>
      <c r="E115" s="93" t="inlineStr">
        <is>
          <t>提高预算编制质量，严格执行预算，保障单位日常运转。</t>
        </is>
      </c>
      <c r="F115" s="93" t="inlineStr">
        <is>
          <t>效益指标</t>
        </is>
      </c>
      <c r="G115" s="93" t="inlineStr">
        <is>
          <t>社会效益指标</t>
        </is>
      </c>
      <c r="H115" s="93" t="inlineStr">
        <is>
          <t>运转保障率</t>
        </is>
      </c>
      <c r="I115" s="93" t="inlineStr">
        <is>
          <t>＝</t>
        </is>
      </c>
      <c r="J115" s="92" t="inlineStr">
        <is>
          <t>100</t>
        </is>
      </c>
      <c r="K115" s="92" t="inlineStr">
        <is>
          <t>%</t>
        </is>
      </c>
      <c r="L115" s="92" t="inlineStr">
        <is>
          <t>20</t>
        </is>
      </c>
      <c r="M115" s="20" t="n"/>
    </row>
    <row r="116" ht="19.9" customHeight="1" s="111">
      <c r="A116" s="119" t="n"/>
      <c r="B116" s="127" t="n"/>
      <c r="C116" s="124" t="n"/>
      <c r="D116" s="118" t="n"/>
      <c r="E116" s="93" t="inlineStr">
        <is>
          <t>提高预算编制质量，严格执行预算，保障单位日常运转。</t>
        </is>
      </c>
      <c r="F116" s="93" t="inlineStr">
        <is>
          <t>产出指标</t>
        </is>
      </c>
      <c r="G116" s="93" t="inlineStr">
        <is>
          <t>数量指标</t>
        </is>
      </c>
      <c r="H116" s="93" t="inlineStr">
        <is>
          <t>科目调整次数</t>
        </is>
      </c>
      <c r="I116" s="93" t="inlineStr">
        <is>
          <t>≤</t>
        </is>
      </c>
      <c r="J116" s="92" t="inlineStr">
        <is>
          <t>5</t>
        </is>
      </c>
      <c r="K116" s="92" t="inlineStr">
        <is>
          <t>次</t>
        </is>
      </c>
      <c r="L116" s="92" t="inlineStr">
        <is>
          <t>20</t>
        </is>
      </c>
      <c r="M116" s="20" t="n"/>
    </row>
    <row r="117" ht="19.9" customHeight="1" s="111">
      <c r="A117" s="119" t="n"/>
      <c r="B117" s="127" t="n"/>
      <c r="C117" s="93" t="inlineStr">
        <is>
          <t>318504-广汉市龙泉山公墓服务处</t>
        </is>
      </c>
      <c r="D117" s="35" t="n">
        <v>5.4</v>
      </c>
      <c r="E117" s="93" t="inlineStr">
        <is>
          <t>提高预算编制质量，严格执行预算，保障单位日常运转。</t>
        </is>
      </c>
      <c r="F117" s="93" t="inlineStr">
        <is>
          <t>效益指标</t>
        </is>
      </c>
      <c r="G117" s="93" t="inlineStr">
        <is>
          <t>经济效益指标</t>
        </is>
      </c>
      <c r="H117" s="93" t="inlineStr">
        <is>
          <t>“三公”经费控制率[计算方法为：（三公经费实际支出数/预算安排数]×100%）</t>
        </is>
      </c>
      <c r="I117" s="93" t="inlineStr">
        <is>
          <t>≤</t>
        </is>
      </c>
      <c r="J117" s="92" t="inlineStr">
        <is>
          <t>100</t>
        </is>
      </c>
      <c r="K117" s="92" t="inlineStr">
        <is>
          <t>%</t>
        </is>
      </c>
      <c r="L117" s="92" t="inlineStr">
        <is>
          <t>20</t>
        </is>
      </c>
      <c r="M117" s="20" t="n"/>
    </row>
    <row r="118" ht="19.9" customHeight="1" s="111">
      <c r="A118" s="119" t="n"/>
      <c r="B118" s="127" t="n"/>
      <c r="C118" s="127" t="n"/>
      <c r="D118" s="129" t="n"/>
      <c r="E118" s="93" t="inlineStr">
        <is>
          <t>提高预算编制质量，严格执行预算，保障单位日常运转。</t>
        </is>
      </c>
      <c r="F118" s="93" t="inlineStr">
        <is>
          <t>产出指标</t>
        </is>
      </c>
      <c r="G118" s="93" t="inlineStr">
        <is>
          <t>质量指标</t>
        </is>
      </c>
      <c r="H118" s="93" t="inlineStr">
        <is>
          <t>预算编制准确率（计算方法为：∣（执行数-预算数）/预算数∣）</t>
        </is>
      </c>
      <c r="I118" s="93" t="inlineStr">
        <is>
          <t>≤</t>
        </is>
      </c>
      <c r="J118" s="92" t="inlineStr">
        <is>
          <t>5</t>
        </is>
      </c>
      <c r="K118" s="92" t="inlineStr">
        <is>
          <t>%</t>
        </is>
      </c>
      <c r="L118" s="92" t="inlineStr">
        <is>
          <t>30</t>
        </is>
      </c>
      <c r="M118" s="20" t="n"/>
    </row>
    <row r="119" ht="19.9" customHeight="1" s="111">
      <c r="A119" s="119" t="n"/>
      <c r="B119" s="127" t="n"/>
      <c r="C119" s="127" t="n"/>
      <c r="D119" s="129" t="n"/>
      <c r="E119" s="93" t="inlineStr">
        <is>
          <t>提高预算编制质量，严格执行预算，保障单位日常运转。</t>
        </is>
      </c>
      <c r="F119" s="93" t="inlineStr">
        <is>
          <t>产出指标</t>
        </is>
      </c>
      <c r="G119" s="93" t="inlineStr">
        <is>
          <t>数量指标</t>
        </is>
      </c>
      <c r="H119" s="93" t="inlineStr">
        <is>
          <t>科目调整次数</t>
        </is>
      </c>
      <c r="I119" s="93" t="inlineStr">
        <is>
          <t>≤</t>
        </is>
      </c>
      <c r="J119" s="92" t="inlineStr">
        <is>
          <t>5</t>
        </is>
      </c>
      <c r="K119" s="92" t="inlineStr">
        <is>
          <t>次</t>
        </is>
      </c>
      <c r="L119" s="92" t="inlineStr">
        <is>
          <t>20</t>
        </is>
      </c>
      <c r="M119" s="20" t="n"/>
    </row>
    <row r="120" ht="19.9" customHeight="1" s="111">
      <c r="A120" s="119" t="n"/>
      <c r="B120" s="127" t="n"/>
      <c r="C120" s="124" t="n"/>
      <c r="D120" s="118" t="n"/>
      <c r="E120" s="93" t="inlineStr">
        <is>
          <t>提高预算编制质量，严格执行预算，保障单位日常运转。</t>
        </is>
      </c>
      <c r="F120" s="93" t="inlineStr">
        <is>
          <t>效益指标</t>
        </is>
      </c>
      <c r="G120" s="93" t="inlineStr">
        <is>
          <t>社会效益指标</t>
        </is>
      </c>
      <c r="H120" s="93" t="inlineStr">
        <is>
          <t>运转保障率</t>
        </is>
      </c>
      <c r="I120" s="93" t="inlineStr">
        <is>
          <t>＝</t>
        </is>
      </c>
      <c r="J120" s="92" t="inlineStr">
        <is>
          <t>100</t>
        </is>
      </c>
      <c r="K120" s="92" t="inlineStr">
        <is>
          <t>%</t>
        </is>
      </c>
      <c r="L120" s="92" t="inlineStr">
        <is>
          <t>20</t>
        </is>
      </c>
      <c r="M120" s="20" t="n"/>
    </row>
    <row r="121" ht="19.9" customHeight="1" s="111">
      <c r="A121" s="119" t="n"/>
      <c r="B121" s="127" t="n"/>
      <c r="C121" s="93" t="inlineStr">
        <is>
          <t>318506-广汉市社会福利院</t>
        </is>
      </c>
      <c r="D121" s="35" t="n">
        <v>18</v>
      </c>
      <c r="E121" s="93" t="inlineStr">
        <is>
          <t>提高预算编制质量，严格执行预算，保障单位日常运转。</t>
        </is>
      </c>
      <c r="F121" s="93" t="inlineStr">
        <is>
          <t>效益指标</t>
        </is>
      </c>
      <c r="G121" s="93" t="inlineStr">
        <is>
          <t>社会效益指标</t>
        </is>
      </c>
      <c r="H121" s="93" t="inlineStr">
        <is>
          <t>运转保障率</t>
        </is>
      </c>
      <c r="I121" s="93" t="inlineStr">
        <is>
          <t>＝</t>
        </is>
      </c>
      <c r="J121" s="92" t="inlineStr">
        <is>
          <t>100</t>
        </is>
      </c>
      <c r="K121" s="92" t="inlineStr">
        <is>
          <t>%</t>
        </is>
      </c>
      <c r="L121" s="92" t="inlineStr">
        <is>
          <t>20</t>
        </is>
      </c>
      <c r="M121" s="20" t="n"/>
    </row>
    <row r="122" ht="19.9" customHeight="1" s="111">
      <c r="A122" s="119" t="n"/>
      <c r="B122" s="127" t="n"/>
      <c r="C122" s="127" t="n"/>
      <c r="D122" s="129" t="n"/>
      <c r="E122" s="93" t="inlineStr">
        <is>
          <t>提高预算编制质量，严格执行预算，保障单位日常运转。</t>
        </is>
      </c>
      <c r="F122" s="93" t="inlineStr">
        <is>
          <t>产出指标</t>
        </is>
      </c>
      <c r="G122" s="93" t="inlineStr">
        <is>
          <t>质量指标</t>
        </is>
      </c>
      <c r="H122" s="93" t="inlineStr">
        <is>
          <t>预算编制准确率（计算方法为：∣（执行数-预算数）/预算数∣）</t>
        </is>
      </c>
      <c r="I122" s="93" t="inlineStr">
        <is>
          <t>≤</t>
        </is>
      </c>
      <c r="J122" s="92" t="inlineStr">
        <is>
          <t>5</t>
        </is>
      </c>
      <c r="K122" s="92" t="inlineStr">
        <is>
          <t>%</t>
        </is>
      </c>
      <c r="L122" s="92" t="inlineStr">
        <is>
          <t>30</t>
        </is>
      </c>
      <c r="M122" s="20" t="n"/>
    </row>
    <row r="123" ht="19.9" customHeight="1" s="111">
      <c r="A123" s="119" t="n"/>
      <c r="B123" s="127" t="n"/>
      <c r="C123" s="127" t="n"/>
      <c r="D123" s="129" t="n"/>
      <c r="E123" s="93" t="inlineStr">
        <is>
          <t>提高预算编制质量，严格执行预算，保障单位日常运转。</t>
        </is>
      </c>
      <c r="F123" s="93" t="inlineStr">
        <is>
          <t>效益指标</t>
        </is>
      </c>
      <c r="G123" s="93" t="inlineStr">
        <is>
          <t>经济效益指标</t>
        </is>
      </c>
      <c r="H123" s="93" t="inlineStr">
        <is>
          <t>“三公”经费控制率[计算方法为：（三公经费实际支出数/预算安排数]×100%）</t>
        </is>
      </c>
      <c r="I123" s="93" t="inlineStr">
        <is>
          <t>≤</t>
        </is>
      </c>
      <c r="J123" s="92" t="inlineStr">
        <is>
          <t>100</t>
        </is>
      </c>
      <c r="K123" s="92" t="inlineStr">
        <is>
          <t>%</t>
        </is>
      </c>
      <c r="L123" s="92" t="inlineStr">
        <is>
          <t>20</t>
        </is>
      </c>
      <c r="M123" s="20" t="n"/>
    </row>
    <row r="124" ht="19.9" customHeight="1" s="111">
      <c r="A124" s="119" t="n"/>
      <c r="B124" s="124" t="n"/>
      <c r="C124" s="124" t="n"/>
      <c r="D124" s="118" t="n"/>
      <c r="E124" s="93" t="inlineStr">
        <is>
          <t>提高预算编制质量，严格执行预算，保障单位日常运转。</t>
        </is>
      </c>
      <c r="F124" s="93" t="inlineStr">
        <is>
          <t>产出指标</t>
        </is>
      </c>
      <c r="G124" s="93" t="inlineStr">
        <is>
          <t>数量指标</t>
        </is>
      </c>
      <c r="H124" s="93" t="inlineStr">
        <is>
          <t>科目调整次数</t>
        </is>
      </c>
      <c r="I124" s="93" t="inlineStr">
        <is>
          <t>≤</t>
        </is>
      </c>
      <c r="J124" s="92" t="inlineStr">
        <is>
          <t>5</t>
        </is>
      </c>
      <c r="K124" s="92" t="inlineStr">
        <is>
          <t>次</t>
        </is>
      </c>
      <c r="L124" s="92" t="inlineStr">
        <is>
          <t>20</t>
        </is>
      </c>
      <c r="M124" s="20" t="n"/>
    </row>
    <row r="125" ht="19.9" customHeight="1" s="111">
      <c r="A125" s="119" t="n"/>
      <c r="B125" s="93" t="inlineStr">
        <is>
          <t>51068121Y000000026583-公务交通补贴</t>
        </is>
      </c>
      <c r="C125" s="93" t="inlineStr">
        <is>
          <t>318001-广汉市民政局</t>
        </is>
      </c>
      <c r="D125" s="35" t="n">
        <v>9.18</v>
      </c>
      <c r="E125" s="93" t="inlineStr">
        <is>
          <t>提高预算编制质量，严格执行预算，保障单位日常运转。</t>
        </is>
      </c>
      <c r="F125" s="93" t="inlineStr">
        <is>
          <t>产出指标</t>
        </is>
      </c>
      <c r="G125" s="93" t="inlineStr">
        <is>
          <t>质量指标</t>
        </is>
      </c>
      <c r="H125" s="93" t="inlineStr">
        <is>
          <t>预算编制准确率（计算方法为：∣（执行数-预算数）/预算数∣）</t>
        </is>
      </c>
      <c r="I125" s="93" t="inlineStr">
        <is>
          <t>≤</t>
        </is>
      </c>
      <c r="J125" s="92" t="inlineStr">
        <is>
          <t>5</t>
        </is>
      </c>
      <c r="K125" s="92" t="inlineStr">
        <is>
          <t>%</t>
        </is>
      </c>
      <c r="L125" s="92" t="inlineStr">
        <is>
          <t>30</t>
        </is>
      </c>
      <c r="M125" s="20" t="n"/>
    </row>
    <row r="126" ht="19.9" customHeight="1" s="111">
      <c r="A126" s="119" t="n"/>
      <c r="B126" s="127" t="n"/>
      <c r="C126" s="127" t="n"/>
      <c r="D126" s="129" t="n"/>
      <c r="E126" s="93" t="inlineStr">
        <is>
          <t>提高预算编制质量，严格执行预算，保障单位日常运转。</t>
        </is>
      </c>
      <c r="F126" s="93" t="inlineStr">
        <is>
          <t>产出指标</t>
        </is>
      </c>
      <c r="G126" s="93" t="inlineStr">
        <is>
          <t>数量指标</t>
        </is>
      </c>
      <c r="H126" s="93" t="inlineStr">
        <is>
          <t>科目调整次数</t>
        </is>
      </c>
      <c r="I126" s="93" t="inlineStr">
        <is>
          <t>≤</t>
        </is>
      </c>
      <c r="J126" s="92" t="inlineStr">
        <is>
          <t>5</t>
        </is>
      </c>
      <c r="K126" s="92" t="inlineStr">
        <is>
          <t>次</t>
        </is>
      </c>
      <c r="L126" s="92" t="inlineStr">
        <is>
          <t>20</t>
        </is>
      </c>
      <c r="M126" s="20" t="n"/>
    </row>
    <row r="127" ht="19.9" customHeight="1" s="111">
      <c r="A127" s="119" t="n"/>
      <c r="B127" s="127" t="n"/>
      <c r="C127" s="127" t="n"/>
      <c r="D127" s="129" t="n"/>
      <c r="E127" s="93" t="inlineStr">
        <is>
          <t>提高预算编制质量，严格执行预算，保障单位日常运转。</t>
        </is>
      </c>
      <c r="F127" s="93" t="inlineStr">
        <is>
          <t>效益指标</t>
        </is>
      </c>
      <c r="G127" s="93" t="inlineStr">
        <is>
          <t>经济效益指标</t>
        </is>
      </c>
      <c r="H127" s="93" t="inlineStr">
        <is>
          <t>“三公”经费控制率[计算方法为：（三公经费实际支出数/预算安排数]×100%）</t>
        </is>
      </c>
      <c r="I127" s="93" t="inlineStr">
        <is>
          <t>≤</t>
        </is>
      </c>
      <c r="J127" s="92" t="inlineStr">
        <is>
          <t>100</t>
        </is>
      </c>
      <c r="K127" s="92" t="inlineStr">
        <is>
          <t>%</t>
        </is>
      </c>
      <c r="L127" s="92" t="inlineStr">
        <is>
          <t>20</t>
        </is>
      </c>
      <c r="M127" s="20" t="n"/>
    </row>
    <row r="128" ht="19.9" customHeight="1" s="111">
      <c r="A128" s="119" t="n"/>
      <c r="B128" s="124" t="n"/>
      <c r="C128" s="124" t="n"/>
      <c r="D128" s="118" t="n"/>
      <c r="E128" s="93" t="inlineStr">
        <is>
          <t>提高预算编制质量，严格执行预算，保障单位日常运转。</t>
        </is>
      </c>
      <c r="F128" s="93" t="inlineStr">
        <is>
          <t>效益指标</t>
        </is>
      </c>
      <c r="G128" s="93" t="inlineStr">
        <is>
          <t>社会效益指标</t>
        </is>
      </c>
      <c r="H128" s="93" t="inlineStr">
        <is>
          <t>运转保障率</t>
        </is>
      </c>
      <c r="I128" s="93" t="inlineStr">
        <is>
          <t>＝</t>
        </is>
      </c>
      <c r="J128" s="92" t="inlineStr">
        <is>
          <t>100</t>
        </is>
      </c>
      <c r="K128" s="92" t="inlineStr">
        <is>
          <t>%</t>
        </is>
      </c>
      <c r="L128" s="92" t="inlineStr">
        <is>
          <t>20</t>
        </is>
      </c>
      <c r="M128" s="20" t="n"/>
    </row>
    <row r="129" ht="19.9" customHeight="1" s="111">
      <c r="A129" s="119" t="n"/>
      <c r="B129" s="93" t="inlineStr">
        <is>
          <t>51068121Y000000026587-公务用车运行维护费</t>
        </is>
      </c>
      <c r="C129" s="93" t="inlineStr">
        <is>
          <t>318001-广汉市民政局</t>
        </is>
      </c>
      <c r="D129" s="35" t="n">
        <v>6</v>
      </c>
      <c r="E129" s="93" t="inlineStr">
        <is>
          <t>提高预算编制质量，严格执行预算，保障单位日常运转。</t>
        </is>
      </c>
      <c r="F129" s="93" t="inlineStr">
        <is>
          <t>产出指标</t>
        </is>
      </c>
      <c r="G129" s="93" t="inlineStr">
        <is>
          <t>数量指标</t>
        </is>
      </c>
      <c r="H129" s="93" t="inlineStr">
        <is>
          <t>科目调整次数</t>
        </is>
      </c>
      <c r="I129" s="93" t="inlineStr">
        <is>
          <t>≤</t>
        </is>
      </c>
      <c r="J129" s="92" t="inlineStr">
        <is>
          <t>5</t>
        </is>
      </c>
      <c r="K129" s="92" t="inlineStr">
        <is>
          <t>次</t>
        </is>
      </c>
      <c r="L129" s="92" t="inlineStr">
        <is>
          <t>20</t>
        </is>
      </c>
      <c r="M129" s="20" t="n"/>
    </row>
    <row r="130" ht="19.9" customHeight="1" s="111">
      <c r="A130" s="119" t="n"/>
      <c r="B130" s="127" t="n"/>
      <c r="C130" s="127" t="n"/>
      <c r="D130" s="129" t="n"/>
      <c r="E130" s="93" t="inlineStr">
        <is>
          <t>提高预算编制质量，严格执行预算，保障单位日常运转。</t>
        </is>
      </c>
      <c r="F130" s="93" t="inlineStr">
        <is>
          <t>产出指标</t>
        </is>
      </c>
      <c r="G130" s="93" t="inlineStr">
        <is>
          <t>质量指标</t>
        </is>
      </c>
      <c r="H130" s="93" t="inlineStr">
        <is>
          <t>预算编制准确率（计算方法为：∣（执行数-预算数）/预算数∣）</t>
        </is>
      </c>
      <c r="I130" s="93" t="inlineStr">
        <is>
          <t>≤</t>
        </is>
      </c>
      <c r="J130" s="92" t="inlineStr">
        <is>
          <t>5</t>
        </is>
      </c>
      <c r="K130" s="92" t="inlineStr">
        <is>
          <t>%</t>
        </is>
      </c>
      <c r="L130" s="92" t="inlineStr">
        <is>
          <t>30</t>
        </is>
      </c>
      <c r="M130" s="20" t="n"/>
    </row>
    <row r="131" ht="19.9" customHeight="1" s="111">
      <c r="A131" s="119" t="n"/>
      <c r="B131" s="127" t="n"/>
      <c r="C131" s="127" t="n"/>
      <c r="D131" s="129" t="n"/>
      <c r="E131" s="93" t="inlineStr">
        <is>
          <t>提高预算编制质量，严格执行预算，保障单位日常运转。</t>
        </is>
      </c>
      <c r="F131" s="93" t="inlineStr">
        <is>
          <t>效益指标</t>
        </is>
      </c>
      <c r="G131" s="93" t="inlineStr">
        <is>
          <t>社会效益指标</t>
        </is>
      </c>
      <c r="H131" s="93" t="inlineStr">
        <is>
          <t>运转保障率</t>
        </is>
      </c>
      <c r="I131" s="93" t="inlineStr">
        <is>
          <t>＝</t>
        </is>
      </c>
      <c r="J131" s="92" t="inlineStr">
        <is>
          <t>100</t>
        </is>
      </c>
      <c r="K131" s="92" t="inlineStr">
        <is>
          <t>%</t>
        </is>
      </c>
      <c r="L131" s="92" t="inlineStr">
        <is>
          <t>20</t>
        </is>
      </c>
      <c r="M131" s="20" t="n"/>
    </row>
    <row r="132" ht="19.9" customHeight="1" s="111">
      <c r="A132" s="119" t="n"/>
      <c r="B132" s="127" t="n"/>
      <c r="C132" s="124" t="n"/>
      <c r="D132" s="118" t="n"/>
      <c r="E132" s="93" t="inlineStr">
        <is>
          <t>提高预算编制质量，严格执行预算，保障单位日常运转。</t>
        </is>
      </c>
      <c r="F132" s="93" t="inlineStr">
        <is>
          <t>效益指标</t>
        </is>
      </c>
      <c r="G132" s="93" t="inlineStr">
        <is>
          <t>经济效益指标</t>
        </is>
      </c>
      <c r="H132" s="93" t="inlineStr">
        <is>
          <t>“三公”经费控制率[计算方法为：（三公经费实际支出数/预算安排数]×100%）</t>
        </is>
      </c>
      <c r="I132" s="93" t="inlineStr">
        <is>
          <t>≤</t>
        </is>
      </c>
      <c r="J132" s="92" t="inlineStr">
        <is>
          <t>100</t>
        </is>
      </c>
      <c r="K132" s="92" t="inlineStr">
        <is>
          <t>%</t>
        </is>
      </c>
      <c r="L132" s="92" t="inlineStr">
        <is>
          <t>20</t>
        </is>
      </c>
      <c r="M132" s="20" t="n"/>
    </row>
    <row r="133" ht="19.9" customHeight="1" s="111">
      <c r="A133" s="119" t="n"/>
      <c r="B133" s="127" t="n"/>
      <c r="C133" s="93" t="inlineStr">
        <is>
          <t>318503-广汉市殡仪馆</t>
        </is>
      </c>
      <c r="D133" s="35" t="n">
        <v>36</v>
      </c>
      <c r="E133" s="93" t="inlineStr">
        <is>
          <t>提高预算编制质量，严格执行预算，保障单位日常运转。</t>
        </is>
      </c>
      <c r="F133" s="93" t="inlineStr">
        <is>
          <t>产出指标</t>
        </is>
      </c>
      <c r="G133" s="93" t="inlineStr">
        <is>
          <t>数量指标</t>
        </is>
      </c>
      <c r="H133" s="93" t="inlineStr">
        <is>
          <t>科目调整次数</t>
        </is>
      </c>
      <c r="I133" s="93" t="inlineStr">
        <is>
          <t>≤</t>
        </is>
      </c>
      <c r="J133" s="92" t="inlineStr">
        <is>
          <t>5</t>
        </is>
      </c>
      <c r="K133" s="92" t="inlineStr">
        <is>
          <t>次</t>
        </is>
      </c>
      <c r="L133" s="92" t="inlineStr">
        <is>
          <t>20</t>
        </is>
      </c>
      <c r="M133" s="20" t="n"/>
    </row>
    <row r="134" ht="19.9" customHeight="1" s="111">
      <c r="A134" s="119" t="n"/>
      <c r="B134" s="127" t="n"/>
      <c r="C134" s="127" t="n"/>
      <c r="D134" s="129" t="n"/>
      <c r="E134" s="93" t="inlineStr">
        <is>
          <t>提高预算编制质量，严格执行预算，保障单位日常运转。</t>
        </is>
      </c>
      <c r="F134" s="93" t="inlineStr">
        <is>
          <t>效益指标</t>
        </is>
      </c>
      <c r="G134" s="93" t="inlineStr">
        <is>
          <t>经济效益指标</t>
        </is>
      </c>
      <c r="H134" s="93" t="inlineStr">
        <is>
          <t>“三公”经费控制率[计算方法为：（三公经费实际支出数/预算安排数]×100%）</t>
        </is>
      </c>
      <c r="I134" s="93" t="inlineStr">
        <is>
          <t>≤</t>
        </is>
      </c>
      <c r="J134" s="92" t="inlineStr">
        <is>
          <t>100</t>
        </is>
      </c>
      <c r="K134" s="92" t="inlineStr">
        <is>
          <t>%</t>
        </is>
      </c>
      <c r="L134" s="92" t="inlineStr">
        <is>
          <t>20</t>
        </is>
      </c>
      <c r="M134" s="20" t="n"/>
    </row>
    <row r="135" ht="19.9" customHeight="1" s="111">
      <c r="A135" s="119" t="n"/>
      <c r="B135" s="127" t="n"/>
      <c r="C135" s="127" t="n"/>
      <c r="D135" s="129" t="n"/>
      <c r="E135" s="93" t="inlineStr">
        <is>
          <t>提高预算编制质量，严格执行预算，保障单位日常运转。</t>
        </is>
      </c>
      <c r="F135" s="93" t="inlineStr">
        <is>
          <t>产出指标</t>
        </is>
      </c>
      <c r="G135" s="93" t="inlineStr">
        <is>
          <t>质量指标</t>
        </is>
      </c>
      <c r="H135" s="93" t="inlineStr">
        <is>
          <t>预算编制准确率（计算方法为：∣（执行数-预算数）/预算数∣）</t>
        </is>
      </c>
      <c r="I135" s="93" t="inlineStr">
        <is>
          <t>≤</t>
        </is>
      </c>
      <c r="J135" s="92" t="inlineStr">
        <is>
          <t>5</t>
        </is>
      </c>
      <c r="K135" s="92" t="inlineStr">
        <is>
          <t>%</t>
        </is>
      </c>
      <c r="L135" s="92" t="inlineStr">
        <is>
          <t>30</t>
        </is>
      </c>
      <c r="M135" s="20" t="n"/>
    </row>
    <row r="136" ht="19.9" customHeight="1" s="111">
      <c r="A136" s="119" t="n"/>
      <c r="B136" s="127" t="n"/>
      <c r="C136" s="124" t="n"/>
      <c r="D136" s="118" t="n"/>
      <c r="E136" s="93" t="inlineStr">
        <is>
          <t>提高预算编制质量，严格执行预算，保障单位日常运转。</t>
        </is>
      </c>
      <c r="F136" s="93" t="inlineStr">
        <is>
          <t>效益指标</t>
        </is>
      </c>
      <c r="G136" s="93" t="inlineStr">
        <is>
          <t>社会效益指标</t>
        </is>
      </c>
      <c r="H136" s="93" t="inlineStr">
        <is>
          <t>运转保障率</t>
        </is>
      </c>
      <c r="I136" s="93" t="inlineStr">
        <is>
          <t>＝</t>
        </is>
      </c>
      <c r="J136" s="92" t="inlineStr">
        <is>
          <t>100</t>
        </is>
      </c>
      <c r="K136" s="92" t="inlineStr">
        <is>
          <t>%</t>
        </is>
      </c>
      <c r="L136" s="92" t="inlineStr">
        <is>
          <t>20</t>
        </is>
      </c>
      <c r="M136" s="20" t="n"/>
    </row>
    <row r="137" ht="19.9" customHeight="1" s="111">
      <c r="A137" s="119" t="n"/>
      <c r="B137" s="127" t="n"/>
      <c r="C137" s="93" t="inlineStr">
        <is>
          <t>318504-广汉市龙泉山公墓服务处</t>
        </is>
      </c>
      <c r="D137" s="35" t="n">
        <v>3</v>
      </c>
      <c r="E137" s="93" t="inlineStr">
        <is>
          <t>提高预算编制质量，严格执行预算，保障单位日常运转。</t>
        </is>
      </c>
      <c r="F137" s="93" t="inlineStr">
        <is>
          <t>效益指标</t>
        </is>
      </c>
      <c r="G137" s="93" t="inlineStr">
        <is>
          <t>经济效益指标</t>
        </is>
      </c>
      <c r="H137" s="93" t="inlineStr">
        <is>
          <t>“三公”经费控制率[计算方法为：（三公经费实际支出数/预算安排数]×100%）</t>
        </is>
      </c>
      <c r="I137" s="93" t="inlineStr">
        <is>
          <t>≤</t>
        </is>
      </c>
      <c r="J137" s="92" t="inlineStr">
        <is>
          <t>100</t>
        </is>
      </c>
      <c r="K137" s="92" t="inlineStr">
        <is>
          <t>%</t>
        </is>
      </c>
      <c r="L137" s="92" t="inlineStr">
        <is>
          <t>20</t>
        </is>
      </c>
      <c r="M137" s="20" t="n"/>
    </row>
    <row r="138" ht="19.9" customHeight="1" s="111">
      <c r="A138" s="119" t="n"/>
      <c r="B138" s="127" t="n"/>
      <c r="C138" s="127" t="n"/>
      <c r="D138" s="129" t="n"/>
      <c r="E138" s="93" t="inlineStr">
        <is>
          <t>提高预算编制质量，严格执行预算，保障单位日常运转。</t>
        </is>
      </c>
      <c r="F138" s="93" t="inlineStr">
        <is>
          <t>产出指标</t>
        </is>
      </c>
      <c r="G138" s="93" t="inlineStr">
        <is>
          <t>质量指标</t>
        </is>
      </c>
      <c r="H138" s="93" t="inlineStr">
        <is>
          <t>预算编制准确率（计算方法为：∣（执行数-预算数）/预算数∣）</t>
        </is>
      </c>
      <c r="I138" s="93" t="inlineStr">
        <is>
          <t>≤</t>
        </is>
      </c>
      <c r="J138" s="92" t="inlineStr">
        <is>
          <t>5</t>
        </is>
      </c>
      <c r="K138" s="92" t="inlineStr">
        <is>
          <t>%</t>
        </is>
      </c>
      <c r="L138" s="92" t="inlineStr">
        <is>
          <t>30</t>
        </is>
      </c>
      <c r="M138" s="20" t="n"/>
    </row>
    <row r="139" ht="19.9" customHeight="1" s="111">
      <c r="A139" s="119" t="n"/>
      <c r="B139" s="127" t="n"/>
      <c r="C139" s="127" t="n"/>
      <c r="D139" s="129" t="n"/>
      <c r="E139" s="93" t="inlineStr">
        <is>
          <t>提高预算编制质量，严格执行预算，保障单位日常运转。</t>
        </is>
      </c>
      <c r="F139" s="93" t="inlineStr">
        <is>
          <t>产出指标</t>
        </is>
      </c>
      <c r="G139" s="93" t="inlineStr">
        <is>
          <t>数量指标</t>
        </is>
      </c>
      <c r="H139" s="93" t="inlineStr">
        <is>
          <t>科目调整次数</t>
        </is>
      </c>
      <c r="I139" s="93" t="inlineStr">
        <is>
          <t>≤</t>
        </is>
      </c>
      <c r="J139" s="92" t="inlineStr">
        <is>
          <t>5</t>
        </is>
      </c>
      <c r="K139" s="92" t="inlineStr">
        <is>
          <t>次</t>
        </is>
      </c>
      <c r="L139" s="92" t="inlineStr">
        <is>
          <t>20</t>
        </is>
      </c>
      <c r="M139" s="20" t="n"/>
    </row>
    <row r="140" ht="19.9" customHeight="1" s="111">
      <c r="A140" s="119" t="n"/>
      <c r="B140" s="127" t="n"/>
      <c r="C140" s="124" t="n"/>
      <c r="D140" s="118" t="n"/>
      <c r="E140" s="93" t="inlineStr">
        <is>
          <t>提高预算编制质量，严格执行预算，保障单位日常运转。</t>
        </is>
      </c>
      <c r="F140" s="93" t="inlineStr">
        <is>
          <t>效益指标</t>
        </is>
      </c>
      <c r="G140" s="93" t="inlineStr">
        <is>
          <t>社会效益指标</t>
        </is>
      </c>
      <c r="H140" s="93" t="inlineStr">
        <is>
          <t>运转保障率</t>
        </is>
      </c>
      <c r="I140" s="93" t="inlineStr">
        <is>
          <t>＝</t>
        </is>
      </c>
      <c r="J140" s="92" t="inlineStr">
        <is>
          <t>100</t>
        </is>
      </c>
      <c r="K140" s="92" t="inlineStr">
        <is>
          <t>%</t>
        </is>
      </c>
      <c r="L140" s="92" t="inlineStr">
        <is>
          <t>20</t>
        </is>
      </c>
      <c r="M140" s="20" t="n"/>
    </row>
    <row r="141" ht="19.9" customHeight="1" s="111">
      <c r="A141" s="119" t="n"/>
      <c r="B141" s="127" t="n"/>
      <c r="C141" s="93" t="inlineStr">
        <is>
          <t>318506-广汉市社会福利院</t>
        </is>
      </c>
      <c r="D141" s="35" t="n">
        <v>3</v>
      </c>
      <c r="E141" s="93" t="inlineStr">
        <is>
          <t>提高预算编制质量，严格执行预算，保障单位日常运转。</t>
        </is>
      </c>
      <c r="F141" s="93" t="inlineStr">
        <is>
          <t>产出指标</t>
        </is>
      </c>
      <c r="G141" s="93" t="inlineStr">
        <is>
          <t>质量指标</t>
        </is>
      </c>
      <c r="H141" s="93" t="inlineStr">
        <is>
          <t>预算编制准确率（计算方法为：∣（执行数-预算数）/预算数∣）</t>
        </is>
      </c>
      <c r="I141" s="93" t="inlineStr">
        <is>
          <t>≤</t>
        </is>
      </c>
      <c r="J141" s="92" t="inlineStr">
        <is>
          <t>5</t>
        </is>
      </c>
      <c r="K141" s="92" t="inlineStr">
        <is>
          <t>%</t>
        </is>
      </c>
      <c r="L141" s="92" t="inlineStr">
        <is>
          <t>30</t>
        </is>
      </c>
      <c r="M141" s="20" t="n"/>
    </row>
    <row r="142" ht="19.9" customHeight="1" s="111">
      <c r="A142" s="119" t="n"/>
      <c r="B142" s="127" t="n"/>
      <c r="C142" s="127" t="n"/>
      <c r="D142" s="129" t="n"/>
      <c r="E142" s="93" t="inlineStr">
        <is>
          <t>提高预算编制质量，严格执行预算，保障单位日常运转。</t>
        </is>
      </c>
      <c r="F142" s="93" t="inlineStr">
        <is>
          <t>产出指标</t>
        </is>
      </c>
      <c r="G142" s="93" t="inlineStr">
        <is>
          <t>数量指标</t>
        </is>
      </c>
      <c r="H142" s="93" t="inlineStr">
        <is>
          <t>科目调整次数</t>
        </is>
      </c>
      <c r="I142" s="93" t="inlineStr">
        <is>
          <t>≤</t>
        </is>
      </c>
      <c r="J142" s="92" t="inlineStr">
        <is>
          <t>5</t>
        </is>
      </c>
      <c r="K142" s="92" t="inlineStr">
        <is>
          <t>次</t>
        </is>
      </c>
      <c r="L142" s="92" t="inlineStr">
        <is>
          <t>20</t>
        </is>
      </c>
      <c r="M142" s="20" t="n"/>
    </row>
    <row r="143" ht="19.9" customHeight="1" s="111">
      <c r="A143" s="119" t="n"/>
      <c r="B143" s="127" t="n"/>
      <c r="C143" s="127" t="n"/>
      <c r="D143" s="129" t="n"/>
      <c r="E143" s="93" t="inlineStr">
        <is>
          <t>提高预算编制质量，严格执行预算，保障单位日常运转。</t>
        </is>
      </c>
      <c r="F143" s="93" t="inlineStr">
        <is>
          <t>效益指标</t>
        </is>
      </c>
      <c r="G143" s="93" t="inlineStr">
        <is>
          <t>经济效益指标</t>
        </is>
      </c>
      <c r="H143" s="93" t="inlineStr">
        <is>
          <t>“三公”经费控制率[计算方法为：（三公经费实际支出数/预算安排数]×100%）</t>
        </is>
      </c>
      <c r="I143" s="93" t="inlineStr">
        <is>
          <t>≤</t>
        </is>
      </c>
      <c r="J143" s="92" t="inlineStr">
        <is>
          <t>100</t>
        </is>
      </c>
      <c r="K143" s="92" t="inlineStr">
        <is>
          <t>%</t>
        </is>
      </c>
      <c r="L143" s="92" t="inlineStr">
        <is>
          <t>20</t>
        </is>
      </c>
      <c r="M143" s="20" t="n"/>
    </row>
    <row r="144" ht="19.9" customHeight="1" s="111">
      <c r="A144" s="119" t="n"/>
      <c r="B144" s="124" t="n"/>
      <c r="C144" s="124" t="n"/>
      <c r="D144" s="118" t="n"/>
      <c r="E144" s="93" t="inlineStr">
        <is>
          <t>提高预算编制质量，严格执行预算，保障单位日常运转。</t>
        </is>
      </c>
      <c r="F144" s="93" t="inlineStr">
        <is>
          <t>效益指标</t>
        </is>
      </c>
      <c r="G144" s="93" t="inlineStr">
        <is>
          <t>社会效益指标</t>
        </is>
      </c>
      <c r="H144" s="93" t="inlineStr">
        <is>
          <t>运转保障率</t>
        </is>
      </c>
      <c r="I144" s="93" t="inlineStr">
        <is>
          <t>＝</t>
        </is>
      </c>
      <c r="J144" s="92" t="inlineStr">
        <is>
          <t>100</t>
        </is>
      </c>
      <c r="K144" s="92" t="inlineStr">
        <is>
          <t>%</t>
        </is>
      </c>
      <c r="L144" s="92" t="inlineStr">
        <is>
          <t>20</t>
        </is>
      </c>
      <c r="M144" s="20" t="n"/>
    </row>
    <row r="145" ht="19.9" customHeight="1" s="111">
      <c r="A145" s="119" t="n"/>
      <c r="B145" s="93" t="inlineStr">
        <is>
          <t>51068121Y000000026588-工会经费（行政）</t>
        </is>
      </c>
      <c r="C145" s="93" t="inlineStr">
        <is>
          <t>318001-广汉市民政局</t>
        </is>
      </c>
      <c r="D145" s="35" t="n">
        <v>1.2</v>
      </c>
      <c r="E145" s="93" t="inlineStr">
        <is>
          <t>提高预算编制质量，严格执行预算，保障单位日常运转。</t>
        </is>
      </c>
      <c r="F145" s="93" t="inlineStr">
        <is>
          <t>效益指标</t>
        </is>
      </c>
      <c r="G145" s="93" t="inlineStr">
        <is>
          <t>经济效益指标</t>
        </is>
      </c>
      <c r="H145" s="93" t="inlineStr">
        <is>
          <t>“三公”经费控制率[计算方法为：（三公经费实际支出数/预算安排数]×100%）</t>
        </is>
      </c>
      <c r="I145" s="93" t="inlineStr">
        <is>
          <t>≤</t>
        </is>
      </c>
      <c r="J145" s="92" t="inlineStr">
        <is>
          <t>100</t>
        </is>
      </c>
      <c r="K145" s="92" t="inlineStr">
        <is>
          <t>%</t>
        </is>
      </c>
      <c r="L145" s="92" t="inlineStr">
        <is>
          <t>20</t>
        </is>
      </c>
      <c r="M145" s="20" t="n"/>
    </row>
    <row r="146" ht="19.9" customHeight="1" s="111">
      <c r="A146" s="119" t="n"/>
      <c r="B146" s="127" t="n"/>
      <c r="C146" s="127" t="n"/>
      <c r="D146" s="129" t="n"/>
      <c r="E146" s="93" t="inlineStr">
        <is>
          <t>提高预算编制质量，严格执行预算，保障单位日常运转。</t>
        </is>
      </c>
      <c r="F146" s="93" t="inlineStr">
        <is>
          <t>效益指标</t>
        </is>
      </c>
      <c r="G146" s="93" t="inlineStr">
        <is>
          <t>社会效益指标</t>
        </is>
      </c>
      <c r="H146" s="93" t="inlineStr">
        <is>
          <t>运转保障率</t>
        </is>
      </c>
      <c r="I146" s="93" t="inlineStr">
        <is>
          <t>＝</t>
        </is>
      </c>
      <c r="J146" s="92" t="inlineStr">
        <is>
          <t>100</t>
        </is>
      </c>
      <c r="K146" s="92" t="inlineStr">
        <is>
          <t>%</t>
        </is>
      </c>
      <c r="L146" s="92" t="inlineStr">
        <is>
          <t>20</t>
        </is>
      </c>
      <c r="M146" s="20" t="n"/>
    </row>
    <row r="147" ht="19.9" customHeight="1" s="111">
      <c r="A147" s="119" t="n"/>
      <c r="B147" s="127" t="n"/>
      <c r="C147" s="127" t="n"/>
      <c r="D147" s="129" t="n"/>
      <c r="E147" s="93" t="inlineStr">
        <is>
          <t>提高预算编制质量，严格执行预算，保障单位日常运转。</t>
        </is>
      </c>
      <c r="F147" s="93" t="inlineStr">
        <is>
          <t>产出指标</t>
        </is>
      </c>
      <c r="G147" s="93" t="inlineStr">
        <is>
          <t>数量指标</t>
        </is>
      </c>
      <c r="H147" s="93" t="inlineStr">
        <is>
          <t>科目调整次数</t>
        </is>
      </c>
      <c r="I147" s="93" t="inlineStr">
        <is>
          <t>≤</t>
        </is>
      </c>
      <c r="J147" s="92" t="inlineStr">
        <is>
          <t>5</t>
        </is>
      </c>
      <c r="K147" s="92" t="inlineStr">
        <is>
          <t>次</t>
        </is>
      </c>
      <c r="L147" s="92" t="inlineStr">
        <is>
          <t>20</t>
        </is>
      </c>
      <c r="M147" s="20" t="n"/>
    </row>
    <row r="148" ht="19.9" customHeight="1" s="111">
      <c r="A148" s="119" t="n"/>
      <c r="B148" s="124" t="n"/>
      <c r="C148" s="124" t="n"/>
      <c r="D148" s="118" t="n"/>
      <c r="E148" s="93" t="inlineStr">
        <is>
          <t>提高预算编制质量，严格执行预算，保障单位日常运转。</t>
        </is>
      </c>
      <c r="F148" s="93" t="inlineStr">
        <is>
          <t>产出指标</t>
        </is>
      </c>
      <c r="G148" s="93" t="inlineStr">
        <is>
          <t>质量指标</t>
        </is>
      </c>
      <c r="H148" s="93" t="inlineStr">
        <is>
          <t>预算编制准确率（计算方法为：∣（执行数-预算数）/预算数∣）</t>
        </is>
      </c>
      <c r="I148" s="93" t="inlineStr">
        <is>
          <t>≤</t>
        </is>
      </c>
      <c r="J148" s="92" t="inlineStr">
        <is>
          <t>5</t>
        </is>
      </c>
      <c r="K148" s="92" t="inlineStr">
        <is>
          <t>%</t>
        </is>
      </c>
      <c r="L148" s="92" t="inlineStr">
        <is>
          <t>30</t>
        </is>
      </c>
      <c r="M148" s="20" t="n"/>
    </row>
    <row r="149" ht="19.9" customHeight="1" s="111">
      <c r="A149" s="119" t="n"/>
      <c r="B149" s="93" t="inlineStr">
        <is>
          <t>51068121Y000000026589-工会经费（事业）</t>
        </is>
      </c>
      <c r="C149" s="93" t="inlineStr">
        <is>
          <t>318001-广汉市民政局</t>
        </is>
      </c>
      <c r="D149" s="35" t="n">
        <v>2.7</v>
      </c>
      <c r="E149" s="93" t="inlineStr">
        <is>
          <t>提高预算编制质量，严格执行预算，保障单位日常运转。</t>
        </is>
      </c>
      <c r="F149" s="93" t="inlineStr">
        <is>
          <t>产出指标</t>
        </is>
      </c>
      <c r="G149" s="93" t="inlineStr">
        <is>
          <t>数量指标</t>
        </is>
      </c>
      <c r="H149" s="93" t="inlineStr">
        <is>
          <t>科目调整次数</t>
        </is>
      </c>
      <c r="I149" s="93" t="inlineStr">
        <is>
          <t>≤</t>
        </is>
      </c>
      <c r="J149" s="92" t="inlineStr">
        <is>
          <t>5</t>
        </is>
      </c>
      <c r="K149" s="92" t="inlineStr">
        <is>
          <t>次</t>
        </is>
      </c>
      <c r="L149" s="92" t="inlineStr">
        <is>
          <t>20</t>
        </is>
      </c>
      <c r="M149" s="20" t="n"/>
    </row>
    <row r="150" ht="19.9" customHeight="1" s="111">
      <c r="A150" s="119" t="n"/>
      <c r="B150" s="127" t="n"/>
      <c r="C150" s="127" t="n"/>
      <c r="D150" s="129" t="n"/>
      <c r="E150" s="93" t="inlineStr">
        <is>
          <t>提高预算编制质量，严格执行预算，保障单位日常运转。</t>
        </is>
      </c>
      <c r="F150" s="93" t="inlineStr">
        <is>
          <t>效益指标</t>
        </is>
      </c>
      <c r="G150" s="93" t="inlineStr">
        <is>
          <t>经济效益指标</t>
        </is>
      </c>
      <c r="H150" s="93" t="inlineStr">
        <is>
          <t>“三公”经费控制率[计算方法为：（三公经费实际支出数/预算安排数]×100%）</t>
        </is>
      </c>
      <c r="I150" s="93" t="inlineStr">
        <is>
          <t>≤</t>
        </is>
      </c>
      <c r="J150" s="92" t="inlineStr">
        <is>
          <t>100</t>
        </is>
      </c>
      <c r="K150" s="92" t="inlineStr">
        <is>
          <t>%</t>
        </is>
      </c>
      <c r="L150" s="92" t="inlineStr">
        <is>
          <t>20</t>
        </is>
      </c>
      <c r="M150" s="20" t="n"/>
    </row>
    <row r="151" ht="19.9" customHeight="1" s="111">
      <c r="A151" s="119" t="n"/>
      <c r="B151" s="127" t="n"/>
      <c r="C151" s="127" t="n"/>
      <c r="D151" s="129" t="n"/>
      <c r="E151" s="93" t="inlineStr">
        <is>
          <t>提高预算编制质量，严格执行预算，保障单位日常运转。</t>
        </is>
      </c>
      <c r="F151" s="93" t="inlineStr">
        <is>
          <t>产出指标</t>
        </is>
      </c>
      <c r="G151" s="93" t="inlineStr">
        <is>
          <t>质量指标</t>
        </is>
      </c>
      <c r="H151" s="93" t="inlineStr">
        <is>
          <t>预算编制准确率（计算方法为：∣（执行数-预算数）/预算数∣）</t>
        </is>
      </c>
      <c r="I151" s="93" t="inlineStr">
        <is>
          <t>≤</t>
        </is>
      </c>
      <c r="J151" s="92" t="inlineStr">
        <is>
          <t>5</t>
        </is>
      </c>
      <c r="K151" s="92" t="inlineStr">
        <is>
          <t>%</t>
        </is>
      </c>
      <c r="L151" s="92" t="inlineStr">
        <is>
          <t>30</t>
        </is>
      </c>
      <c r="M151" s="20" t="n"/>
    </row>
    <row r="152" ht="19.9" customHeight="1" s="111">
      <c r="A152" s="119" t="n"/>
      <c r="B152" s="127" t="n"/>
      <c r="C152" s="124" t="n"/>
      <c r="D152" s="118" t="n"/>
      <c r="E152" s="93" t="inlineStr">
        <is>
          <t>提高预算编制质量，严格执行预算，保障单位日常运转。</t>
        </is>
      </c>
      <c r="F152" s="93" t="inlineStr">
        <is>
          <t>效益指标</t>
        </is>
      </c>
      <c r="G152" s="93" t="inlineStr">
        <is>
          <t>社会效益指标</t>
        </is>
      </c>
      <c r="H152" s="93" t="inlineStr">
        <is>
          <t>运转保障率</t>
        </is>
      </c>
      <c r="I152" s="93" t="inlineStr">
        <is>
          <t>＝</t>
        </is>
      </c>
      <c r="J152" s="92" t="inlineStr">
        <is>
          <t>100</t>
        </is>
      </c>
      <c r="K152" s="92" t="inlineStr">
        <is>
          <t>%</t>
        </is>
      </c>
      <c r="L152" s="92" t="inlineStr">
        <is>
          <t>20</t>
        </is>
      </c>
      <c r="M152" s="20" t="n"/>
    </row>
    <row r="153" ht="19.9" customHeight="1" s="111">
      <c r="A153" s="119" t="n"/>
      <c r="B153" s="127" t="n"/>
      <c r="C153" s="93" t="inlineStr">
        <is>
          <t>318503-广汉市殡仪馆</t>
        </is>
      </c>
      <c r="D153" s="35" t="n">
        <v>2</v>
      </c>
      <c r="E153" s="93" t="inlineStr">
        <is>
          <t>提高预算编制质量，严格执行预算，保障单位日常运转。</t>
        </is>
      </c>
      <c r="F153" s="93" t="inlineStr">
        <is>
          <t>产出指标</t>
        </is>
      </c>
      <c r="G153" s="93" t="inlineStr">
        <is>
          <t>数量指标</t>
        </is>
      </c>
      <c r="H153" s="93" t="inlineStr">
        <is>
          <t>科目调整次数</t>
        </is>
      </c>
      <c r="I153" s="93" t="inlineStr">
        <is>
          <t>≤</t>
        </is>
      </c>
      <c r="J153" s="92" t="inlineStr">
        <is>
          <t>5</t>
        </is>
      </c>
      <c r="K153" s="92" t="inlineStr">
        <is>
          <t>次</t>
        </is>
      </c>
      <c r="L153" s="92" t="inlineStr">
        <is>
          <t>20</t>
        </is>
      </c>
      <c r="M153" s="20" t="n"/>
    </row>
    <row r="154" ht="19.9" customHeight="1" s="111">
      <c r="A154" s="119" t="n"/>
      <c r="B154" s="127" t="n"/>
      <c r="C154" s="127" t="n"/>
      <c r="D154" s="129" t="n"/>
      <c r="E154" s="93" t="inlineStr">
        <is>
          <t>提高预算编制质量，严格执行预算，保障单位日常运转。</t>
        </is>
      </c>
      <c r="F154" s="93" t="inlineStr">
        <is>
          <t>产出指标</t>
        </is>
      </c>
      <c r="G154" s="93" t="inlineStr">
        <is>
          <t>质量指标</t>
        </is>
      </c>
      <c r="H154" s="93" t="inlineStr">
        <is>
          <t>预算编制准确率（计算方法为：∣（执行数-预算数）/预算数∣）</t>
        </is>
      </c>
      <c r="I154" s="93" t="inlineStr">
        <is>
          <t>≤</t>
        </is>
      </c>
      <c r="J154" s="92" t="inlineStr">
        <is>
          <t>5</t>
        </is>
      </c>
      <c r="K154" s="92" t="inlineStr">
        <is>
          <t>%</t>
        </is>
      </c>
      <c r="L154" s="92" t="inlineStr">
        <is>
          <t>30</t>
        </is>
      </c>
      <c r="M154" s="20" t="n"/>
    </row>
    <row r="155" ht="19.9" customHeight="1" s="111">
      <c r="A155" s="119" t="n"/>
      <c r="B155" s="127" t="n"/>
      <c r="C155" s="127" t="n"/>
      <c r="D155" s="129" t="n"/>
      <c r="E155" s="93" t="inlineStr">
        <is>
          <t>提高预算编制质量，严格执行预算，保障单位日常运转。</t>
        </is>
      </c>
      <c r="F155" s="93" t="inlineStr">
        <is>
          <t>效益指标</t>
        </is>
      </c>
      <c r="G155" s="93" t="inlineStr">
        <is>
          <t>社会效益指标</t>
        </is>
      </c>
      <c r="H155" s="93" t="inlineStr">
        <is>
          <t>运转保障率</t>
        </is>
      </c>
      <c r="I155" s="93" t="inlineStr">
        <is>
          <t>＝</t>
        </is>
      </c>
      <c r="J155" s="92" t="inlineStr">
        <is>
          <t>100</t>
        </is>
      </c>
      <c r="K155" s="92" t="inlineStr">
        <is>
          <t>%</t>
        </is>
      </c>
      <c r="L155" s="92" t="inlineStr">
        <is>
          <t>20</t>
        </is>
      </c>
      <c r="M155" s="20" t="n"/>
    </row>
    <row r="156" ht="19.9" customHeight="1" s="111">
      <c r="A156" s="119" t="n"/>
      <c r="B156" s="127" t="n"/>
      <c r="C156" s="124" t="n"/>
      <c r="D156" s="118" t="n"/>
      <c r="E156" s="93" t="inlineStr">
        <is>
          <t>提高预算编制质量，严格执行预算，保障单位日常运转。</t>
        </is>
      </c>
      <c r="F156" s="93" t="inlineStr">
        <is>
          <t>效益指标</t>
        </is>
      </c>
      <c r="G156" s="93" t="inlineStr">
        <is>
          <t>经济效益指标</t>
        </is>
      </c>
      <c r="H156" s="93" t="inlineStr">
        <is>
          <t>“三公”经费控制率[计算方法为：（三公经费实际支出数/预算安排数]×100%）</t>
        </is>
      </c>
      <c r="I156" s="93" t="inlineStr">
        <is>
          <t>≤</t>
        </is>
      </c>
      <c r="J156" s="92" t="inlineStr">
        <is>
          <t>100</t>
        </is>
      </c>
      <c r="K156" s="92" t="inlineStr">
        <is>
          <t>%</t>
        </is>
      </c>
      <c r="L156" s="92" t="inlineStr">
        <is>
          <t>20</t>
        </is>
      </c>
      <c r="M156" s="20" t="n"/>
    </row>
    <row r="157" ht="19.9" customHeight="1" s="111">
      <c r="A157" s="119" t="n"/>
      <c r="B157" s="127" t="n"/>
      <c r="C157" s="93" t="inlineStr">
        <is>
          <t>318504-广汉市龙泉山公墓服务处</t>
        </is>
      </c>
      <c r="D157" s="35" t="n">
        <v>0.3</v>
      </c>
      <c r="E157" s="93" t="inlineStr">
        <is>
          <t>提高预算编制质量，严格执行预算，保障单位日常运转。</t>
        </is>
      </c>
      <c r="F157" s="93" t="inlineStr">
        <is>
          <t>产出指标</t>
        </is>
      </c>
      <c r="G157" s="93" t="inlineStr">
        <is>
          <t>质量指标</t>
        </is>
      </c>
      <c r="H157" s="93" t="inlineStr">
        <is>
          <t>预算编制准确率（计算方法为：∣（执行数-预算数）/预算数∣）</t>
        </is>
      </c>
      <c r="I157" s="93" t="inlineStr">
        <is>
          <t>≤</t>
        </is>
      </c>
      <c r="J157" s="92" t="inlineStr">
        <is>
          <t>5</t>
        </is>
      </c>
      <c r="K157" s="92" t="inlineStr">
        <is>
          <t>%</t>
        </is>
      </c>
      <c r="L157" s="92" t="inlineStr">
        <is>
          <t>30</t>
        </is>
      </c>
      <c r="M157" s="20" t="n"/>
    </row>
    <row r="158" ht="19.9" customHeight="1" s="111">
      <c r="A158" s="119" t="n"/>
      <c r="B158" s="127" t="n"/>
      <c r="C158" s="127" t="n"/>
      <c r="D158" s="129" t="n"/>
      <c r="E158" s="93" t="inlineStr">
        <is>
          <t>提高预算编制质量，严格执行预算，保障单位日常运转。</t>
        </is>
      </c>
      <c r="F158" s="93" t="inlineStr">
        <is>
          <t>产出指标</t>
        </is>
      </c>
      <c r="G158" s="93" t="inlineStr">
        <is>
          <t>数量指标</t>
        </is>
      </c>
      <c r="H158" s="93" t="inlineStr">
        <is>
          <t>科目调整次数</t>
        </is>
      </c>
      <c r="I158" s="93" t="inlineStr">
        <is>
          <t>≤</t>
        </is>
      </c>
      <c r="J158" s="92" t="inlineStr">
        <is>
          <t>5</t>
        </is>
      </c>
      <c r="K158" s="92" t="inlineStr">
        <is>
          <t>次</t>
        </is>
      </c>
      <c r="L158" s="92" t="inlineStr">
        <is>
          <t>20</t>
        </is>
      </c>
      <c r="M158" s="20" t="n"/>
    </row>
    <row r="159" ht="19.9" customHeight="1" s="111">
      <c r="A159" s="119" t="n"/>
      <c r="B159" s="127" t="n"/>
      <c r="C159" s="127" t="n"/>
      <c r="D159" s="129" t="n"/>
      <c r="E159" s="93" t="inlineStr">
        <is>
          <t>提高预算编制质量，严格执行预算，保障单位日常运转。</t>
        </is>
      </c>
      <c r="F159" s="93" t="inlineStr">
        <is>
          <t>效益指标</t>
        </is>
      </c>
      <c r="G159" s="93" t="inlineStr">
        <is>
          <t>社会效益指标</t>
        </is>
      </c>
      <c r="H159" s="93" t="inlineStr">
        <is>
          <t>运转保障率</t>
        </is>
      </c>
      <c r="I159" s="93" t="inlineStr">
        <is>
          <t>＝</t>
        </is>
      </c>
      <c r="J159" s="92" t="inlineStr">
        <is>
          <t>100</t>
        </is>
      </c>
      <c r="K159" s="92" t="inlineStr">
        <is>
          <t>%</t>
        </is>
      </c>
      <c r="L159" s="92" t="inlineStr">
        <is>
          <t>20</t>
        </is>
      </c>
      <c r="M159" s="20" t="n"/>
    </row>
    <row r="160" ht="19.9" customHeight="1" s="111">
      <c r="A160" s="119" t="n"/>
      <c r="B160" s="127" t="n"/>
      <c r="C160" s="124" t="n"/>
      <c r="D160" s="118" t="n"/>
      <c r="E160" s="93" t="inlineStr">
        <is>
          <t>提高预算编制质量，严格执行预算，保障单位日常运转。</t>
        </is>
      </c>
      <c r="F160" s="93" t="inlineStr">
        <is>
          <t>效益指标</t>
        </is>
      </c>
      <c r="G160" s="93" t="inlineStr">
        <is>
          <t>经济效益指标</t>
        </is>
      </c>
      <c r="H160" s="93" t="inlineStr">
        <is>
          <t>“三公”经费控制率[计算方法为：（三公经费实际支出数/预算安排数]×100%）</t>
        </is>
      </c>
      <c r="I160" s="93" t="inlineStr">
        <is>
          <t>≤</t>
        </is>
      </c>
      <c r="J160" s="92" t="inlineStr">
        <is>
          <t>100</t>
        </is>
      </c>
      <c r="K160" s="92" t="inlineStr">
        <is>
          <t>%</t>
        </is>
      </c>
      <c r="L160" s="92" t="inlineStr">
        <is>
          <t>20</t>
        </is>
      </c>
      <c r="M160" s="20" t="n"/>
    </row>
    <row r="161" ht="19.9" customHeight="1" s="111">
      <c r="A161" s="119" t="n"/>
      <c r="B161" s="127" t="n"/>
      <c r="C161" s="93" t="inlineStr">
        <is>
          <t>318506-广汉市社会福利院</t>
        </is>
      </c>
      <c r="D161" s="35" t="n">
        <v>1</v>
      </c>
      <c r="E161" s="93" t="inlineStr">
        <is>
          <t>提高预算编制质量，严格执行预算，保障单位日常运转。</t>
        </is>
      </c>
      <c r="F161" s="93" t="inlineStr">
        <is>
          <t>效益指标</t>
        </is>
      </c>
      <c r="G161" s="93" t="inlineStr">
        <is>
          <t>经济效益指标</t>
        </is>
      </c>
      <c r="H161" s="93" t="inlineStr">
        <is>
          <t>“三公”经费控制率[计算方法为：（三公经费实际支出数/预算安排数]×100%）</t>
        </is>
      </c>
      <c r="I161" s="93" t="inlineStr">
        <is>
          <t>≤</t>
        </is>
      </c>
      <c r="J161" s="92" t="inlineStr">
        <is>
          <t>100</t>
        </is>
      </c>
      <c r="K161" s="92" t="inlineStr">
        <is>
          <t>%</t>
        </is>
      </c>
      <c r="L161" s="92" t="inlineStr">
        <is>
          <t>20</t>
        </is>
      </c>
      <c r="M161" s="20" t="n"/>
    </row>
    <row r="162" ht="19.9" customHeight="1" s="111">
      <c r="A162" s="119" t="n"/>
      <c r="B162" s="127" t="n"/>
      <c r="C162" s="127" t="n"/>
      <c r="D162" s="129" t="n"/>
      <c r="E162" s="93" t="inlineStr">
        <is>
          <t>提高预算编制质量，严格执行预算，保障单位日常运转。</t>
        </is>
      </c>
      <c r="F162" s="93" t="inlineStr">
        <is>
          <t>效益指标</t>
        </is>
      </c>
      <c r="G162" s="93" t="inlineStr">
        <is>
          <t>社会效益指标</t>
        </is>
      </c>
      <c r="H162" s="93" t="inlineStr">
        <is>
          <t>运转保障率</t>
        </is>
      </c>
      <c r="I162" s="93" t="inlineStr">
        <is>
          <t>＝</t>
        </is>
      </c>
      <c r="J162" s="92" t="inlineStr">
        <is>
          <t>100</t>
        </is>
      </c>
      <c r="K162" s="92" t="inlineStr">
        <is>
          <t>%</t>
        </is>
      </c>
      <c r="L162" s="92" t="inlineStr">
        <is>
          <t>20</t>
        </is>
      </c>
      <c r="M162" s="20" t="n"/>
    </row>
    <row r="163" ht="19.9" customHeight="1" s="111">
      <c r="A163" s="119" t="n"/>
      <c r="B163" s="127" t="n"/>
      <c r="C163" s="127" t="n"/>
      <c r="D163" s="129" t="n"/>
      <c r="E163" s="93" t="inlineStr">
        <is>
          <t>提高预算编制质量，严格执行预算，保障单位日常运转。</t>
        </is>
      </c>
      <c r="F163" s="93" t="inlineStr">
        <is>
          <t>产出指标</t>
        </is>
      </c>
      <c r="G163" s="93" t="inlineStr">
        <is>
          <t>数量指标</t>
        </is>
      </c>
      <c r="H163" s="93" t="inlineStr">
        <is>
          <t>科目调整次数</t>
        </is>
      </c>
      <c r="I163" s="93" t="inlineStr">
        <is>
          <t>≤</t>
        </is>
      </c>
      <c r="J163" s="92" t="inlineStr">
        <is>
          <t>5</t>
        </is>
      </c>
      <c r="K163" s="92" t="inlineStr">
        <is>
          <t>次</t>
        </is>
      </c>
      <c r="L163" s="92" t="inlineStr">
        <is>
          <t>20</t>
        </is>
      </c>
      <c r="M163" s="20" t="n"/>
    </row>
    <row r="164" ht="19.9" customHeight="1" s="111">
      <c r="A164" s="119" t="n"/>
      <c r="B164" s="124" t="n"/>
      <c r="C164" s="124" t="n"/>
      <c r="D164" s="118" t="n"/>
      <c r="E164" s="93" t="inlineStr">
        <is>
          <t>提高预算编制质量，严格执行预算，保障单位日常运转。</t>
        </is>
      </c>
      <c r="F164" s="93" t="inlineStr">
        <is>
          <t>产出指标</t>
        </is>
      </c>
      <c r="G164" s="93" t="inlineStr">
        <is>
          <t>质量指标</t>
        </is>
      </c>
      <c r="H164" s="93" t="inlineStr">
        <is>
          <t>预算编制准确率（计算方法为：∣（执行数-预算数）/预算数∣）</t>
        </is>
      </c>
      <c r="I164" s="93" t="inlineStr">
        <is>
          <t>≤</t>
        </is>
      </c>
      <c r="J164" s="92" t="inlineStr">
        <is>
          <t>5</t>
        </is>
      </c>
      <c r="K164" s="92" t="inlineStr">
        <is>
          <t>%</t>
        </is>
      </c>
      <c r="L164" s="92" t="inlineStr">
        <is>
          <t>30</t>
        </is>
      </c>
      <c r="M164" s="20" t="n"/>
    </row>
    <row r="165" ht="19.9" customHeight="1" s="111">
      <c r="A165" s="119" t="n"/>
      <c r="B165" s="93" t="inlineStr">
        <is>
          <t>51068121Y000000208191-福利院运行经费</t>
        </is>
      </c>
      <c r="C165" s="93" t="inlineStr">
        <is>
          <t>318506-广汉市社会福利院</t>
        </is>
      </c>
      <c r="D165" s="35" t="n">
        <v>136</v>
      </c>
      <c r="E165" s="93" t="inlineStr">
        <is>
          <t xml:space="preserve">用于弥补公用经费不足，维持福利院正常运行。 </t>
        </is>
      </c>
      <c r="F165" s="93" t="inlineStr">
        <is>
          <t>成本指标</t>
        </is>
      </c>
      <c r="G165" s="93" t="inlineStr">
        <is>
          <t>经济成本指标</t>
        </is>
      </c>
      <c r="H165" s="93" t="inlineStr">
        <is>
          <t>项目成本率</t>
        </is>
      </c>
      <c r="I165" s="93" t="inlineStr">
        <is>
          <t>≤</t>
        </is>
      </c>
      <c r="J165" s="92" t="inlineStr">
        <is>
          <t>100</t>
        </is>
      </c>
      <c r="K165" s="92" t="inlineStr">
        <is>
          <t>%</t>
        </is>
      </c>
      <c r="L165" s="92" t="inlineStr">
        <is>
          <t>10</t>
        </is>
      </c>
      <c r="M165" s="20" t="n"/>
    </row>
    <row r="166" ht="19.9" customHeight="1" s="111">
      <c r="A166" s="119" t="n"/>
      <c r="B166" s="127" t="n"/>
      <c r="C166" s="127" t="n"/>
      <c r="D166" s="129" t="n"/>
      <c r="E166" s="93" t="inlineStr">
        <is>
          <t xml:space="preserve">用于弥补公用经费不足，维持福利院正常运行。 </t>
        </is>
      </c>
      <c r="F166" s="93" t="inlineStr">
        <is>
          <t>产出指标</t>
        </is>
      </c>
      <c r="G166" s="93" t="inlineStr">
        <is>
          <t>时效指标</t>
        </is>
      </c>
      <c r="H166" s="93" t="inlineStr">
        <is>
          <t>工资福利发放与购买商品和服务</t>
        </is>
      </c>
      <c r="I166" s="93" t="inlineStr">
        <is>
          <t>定性</t>
        </is>
      </c>
      <c r="J166" s="92" t="inlineStr">
        <is>
          <t>优良</t>
        </is>
      </c>
      <c r="K166" s="92" t="n"/>
      <c r="L166" s="92" t="inlineStr">
        <is>
          <t>10</t>
        </is>
      </c>
      <c r="M166" s="20" t="n"/>
    </row>
    <row r="167" ht="19.9" customHeight="1" s="111">
      <c r="A167" s="119" t="n"/>
      <c r="B167" s="127" t="n"/>
      <c r="C167" s="127" t="n"/>
      <c r="D167" s="129" t="n"/>
      <c r="E167" s="93" t="inlineStr">
        <is>
          <t xml:space="preserve">用于弥补公用经费不足，维持福利院正常运行。 </t>
        </is>
      </c>
      <c r="F167" s="93" t="inlineStr">
        <is>
          <t>效益指标</t>
        </is>
      </c>
      <c r="G167" s="93" t="inlineStr">
        <is>
          <t>社会效益指标</t>
        </is>
      </c>
      <c r="H167" s="93" t="inlineStr">
        <is>
          <t>推进养老体系建设</t>
        </is>
      </c>
      <c r="I167" s="93" t="inlineStr">
        <is>
          <t>定性</t>
        </is>
      </c>
      <c r="J167" s="92" t="inlineStr">
        <is>
          <t>优良</t>
        </is>
      </c>
      <c r="K167" s="92" t="n"/>
      <c r="L167" s="92" t="inlineStr">
        <is>
          <t>30</t>
        </is>
      </c>
      <c r="M167" s="20" t="n"/>
    </row>
    <row r="168" ht="19.9" customHeight="1" s="111">
      <c r="A168" s="119" t="n"/>
      <c r="B168" s="127" t="n"/>
      <c r="C168" s="127" t="n"/>
      <c r="D168" s="129" t="n"/>
      <c r="E168" s="93" t="inlineStr">
        <is>
          <t xml:space="preserve">用于弥补公用经费不足，维持福利院正常运行。 </t>
        </is>
      </c>
      <c r="F168" s="93" t="inlineStr">
        <is>
          <t>产出指标</t>
        </is>
      </c>
      <c r="G168" s="93" t="inlineStr">
        <is>
          <t>数量指标</t>
        </is>
      </c>
      <c r="H168" s="93" t="inlineStr">
        <is>
          <t>服务老人人次</t>
        </is>
      </c>
      <c r="I168" s="93" t="inlineStr">
        <is>
          <t>≥</t>
        </is>
      </c>
      <c r="J168" s="92" t="inlineStr">
        <is>
          <t>1000</t>
        </is>
      </c>
      <c r="K168" s="92" t="inlineStr">
        <is>
          <t>次/年</t>
        </is>
      </c>
      <c r="L168" s="92" t="inlineStr">
        <is>
          <t>15</t>
        </is>
      </c>
      <c r="M168" s="20" t="n"/>
    </row>
    <row r="169" ht="19.9" customHeight="1" s="111">
      <c r="A169" s="119" t="n"/>
      <c r="B169" s="127" t="n"/>
      <c r="C169" s="127" t="n"/>
      <c r="D169" s="129" t="n"/>
      <c r="E169" s="93" t="inlineStr">
        <is>
          <t xml:space="preserve">用于弥补公用经费不足，维持福利院正常运行。 </t>
        </is>
      </c>
      <c r="F169" s="93" t="inlineStr">
        <is>
          <t>满意度指标</t>
        </is>
      </c>
      <c r="G169" s="93" t="inlineStr">
        <is>
          <t>服务对象满意度指标</t>
        </is>
      </c>
      <c r="H169" s="93" t="inlineStr">
        <is>
          <t>服务对象满意度</t>
        </is>
      </c>
      <c r="I169" s="93" t="inlineStr">
        <is>
          <t>≥</t>
        </is>
      </c>
      <c r="J169" s="92" t="inlineStr">
        <is>
          <t>90</t>
        </is>
      </c>
      <c r="K169" s="92" t="inlineStr">
        <is>
          <t>%</t>
        </is>
      </c>
      <c r="L169" s="92" t="inlineStr">
        <is>
          <t>10</t>
        </is>
      </c>
      <c r="M169" s="20" t="n"/>
    </row>
    <row r="170" ht="19.9" customHeight="1" s="111">
      <c r="A170" s="119" t="n"/>
      <c r="B170" s="124" t="n"/>
      <c r="C170" s="124" t="n"/>
      <c r="D170" s="118" t="n"/>
      <c r="E170" s="93" t="inlineStr">
        <is>
          <t xml:space="preserve">用于弥补公用经费不足，维持福利院正常运行。 </t>
        </is>
      </c>
      <c r="F170" s="93" t="inlineStr">
        <is>
          <t>产出指标</t>
        </is>
      </c>
      <c r="G170" s="93" t="inlineStr">
        <is>
          <t>质量指标</t>
        </is>
      </c>
      <c r="H170" s="93" t="inlineStr">
        <is>
          <t>服务人群生活保障率</t>
        </is>
      </c>
      <c r="I170" s="93" t="inlineStr">
        <is>
          <t>＝</t>
        </is>
      </c>
      <c r="J170" s="92" t="inlineStr">
        <is>
          <t>100</t>
        </is>
      </c>
      <c r="K170" s="92" t="inlineStr">
        <is>
          <t>%</t>
        </is>
      </c>
      <c r="L170" s="92" t="inlineStr">
        <is>
          <t>15</t>
        </is>
      </c>
      <c r="M170" s="20" t="n"/>
    </row>
    <row r="171" ht="19.9" customHeight="1" s="111">
      <c r="A171" s="119" t="n"/>
      <c r="B171" s="93" t="inlineStr">
        <is>
          <t>51068122T000000335187-广汉市公益性骨灰安放设施装修装饰工程</t>
        </is>
      </c>
      <c r="C171" s="93" t="inlineStr">
        <is>
          <t>318504-广汉市龙泉山公墓服务处</t>
        </is>
      </c>
      <c r="D171" s="35" t="n">
        <v>313.54</v>
      </c>
      <c r="E171" s="93" t="inlineStr">
        <is>
          <t>验收审计，按照审计报告拨付工程尾款。</t>
        </is>
      </c>
      <c r="F171" s="93" t="inlineStr">
        <is>
          <t>成本指标</t>
        </is>
      </c>
      <c r="G171" s="93" t="inlineStr">
        <is>
          <t>经济成本指标</t>
        </is>
      </c>
      <c r="H171" s="93" t="inlineStr">
        <is>
          <t>工程尾款及相关费用</t>
        </is>
      </c>
      <c r="I171" s="93" t="inlineStr">
        <is>
          <t>≤</t>
        </is>
      </c>
      <c r="J171" s="92" t="inlineStr">
        <is>
          <t>311</t>
        </is>
      </c>
      <c r="K171" s="92" t="inlineStr">
        <is>
          <t>万元</t>
        </is>
      </c>
      <c r="L171" s="92" t="inlineStr">
        <is>
          <t>10</t>
        </is>
      </c>
      <c r="M171" s="20" t="n"/>
    </row>
    <row r="172" ht="19.9" customHeight="1" s="111">
      <c r="A172" s="119" t="n"/>
      <c r="B172" s="127" t="n"/>
      <c r="C172" s="127" t="n"/>
      <c r="D172" s="129" t="n"/>
      <c r="E172" s="93" t="inlineStr">
        <is>
          <t>验收审计，按照审计报告拨付工程尾款。</t>
        </is>
      </c>
      <c r="F172" s="93" t="inlineStr">
        <is>
          <t>产出指标</t>
        </is>
      </c>
      <c r="G172" s="93" t="inlineStr">
        <is>
          <t>质量指标</t>
        </is>
      </c>
      <c r="H172" s="93" t="inlineStr">
        <is>
          <t>达到国家现行工程施工质量验收规范合格标准</t>
        </is>
      </c>
      <c r="I172" s="93" t="inlineStr">
        <is>
          <t>＝</t>
        </is>
      </c>
      <c r="J172" s="92" t="inlineStr">
        <is>
          <t>100</t>
        </is>
      </c>
      <c r="K172" s="92" t="inlineStr">
        <is>
          <t>%</t>
        </is>
      </c>
      <c r="L172" s="92" t="inlineStr">
        <is>
          <t>10</t>
        </is>
      </c>
      <c r="M172" s="20" t="n"/>
    </row>
    <row r="173" ht="19.9" customHeight="1" s="111">
      <c r="A173" s="119" t="n"/>
      <c r="B173" s="127" t="n"/>
      <c r="C173" s="127" t="n"/>
      <c r="D173" s="129" t="n"/>
      <c r="E173" s="93" t="inlineStr">
        <is>
          <t>验收审计，按照审计报告拨付工程尾款。</t>
        </is>
      </c>
      <c r="F173" s="93" t="inlineStr">
        <is>
          <t>满意度指标</t>
        </is>
      </c>
      <c r="G173" s="93" t="inlineStr">
        <is>
          <t>服务对象满意度指标</t>
        </is>
      </c>
      <c r="H173" s="93" t="inlineStr">
        <is>
          <t>群众满意度</t>
        </is>
      </c>
      <c r="I173" s="93" t="inlineStr">
        <is>
          <t>≥</t>
        </is>
      </c>
      <c r="J173" s="92" t="inlineStr">
        <is>
          <t>85</t>
        </is>
      </c>
      <c r="K173" s="92" t="inlineStr">
        <is>
          <t>%</t>
        </is>
      </c>
      <c r="L173" s="92" t="inlineStr">
        <is>
          <t>10</t>
        </is>
      </c>
      <c r="M173" s="20" t="n"/>
    </row>
    <row r="174" ht="19.9" customHeight="1" s="111">
      <c r="A174" s="119" t="n"/>
      <c r="B174" s="127" t="n"/>
      <c r="C174" s="127" t="n"/>
      <c r="D174" s="129" t="n"/>
      <c r="E174" s="93" t="inlineStr">
        <is>
          <t>验收审计，按照审计报告拨付工程尾款。</t>
        </is>
      </c>
      <c r="F174" s="93" t="inlineStr">
        <is>
          <t>产出指标</t>
        </is>
      </c>
      <c r="G174" s="93" t="inlineStr">
        <is>
          <t>时效指标</t>
        </is>
      </c>
      <c r="H174" s="93" t="inlineStr">
        <is>
          <t>项目完成及时性</t>
        </is>
      </c>
      <c r="I174" s="93" t="inlineStr">
        <is>
          <t>定性</t>
        </is>
      </c>
      <c r="J174" s="92" t="inlineStr">
        <is>
          <t>及时</t>
        </is>
      </c>
      <c r="K174" s="92" t="n"/>
      <c r="L174" s="92" t="inlineStr">
        <is>
          <t>10</t>
        </is>
      </c>
      <c r="M174" s="20" t="n"/>
    </row>
    <row r="175" ht="19.9" customHeight="1" s="111">
      <c r="A175" s="119" t="n"/>
      <c r="B175" s="127" t="n"/>
      <c r="C175" s="127" t="n"/>
      <c r="D175" s="129" t="n"/>
      <c r="E175" s="93" t="inlineStr">
        <is>
          <t>验收审计，按照审计报告拨付工程尾款。</t>
        </is>
      </c>
      <c r="F175" s="93" t="inlineStr">
        <is>
          <t>产出指标</t>
        </is>
      </c>
      <c r="G175" s="93" t="inlineStr">
        <is>
          <t>数量指标</t>
        </is>
      </c>
      <c r="H175" s="93" t="inlineStr">
        <is>
          <t>工程面积</t>
        </is>
      </c>
      <c r="I175" s="93" t="inlineStr">
        <is>
          <t>＝</t>
        </is>
      </c>
      <c r="J175" s="92" t="inlineStr">
        <is>
          <t>8</t>
        </is>
      </c>
      <c r="K175" s="92" t="inlineStr">
        <is>
          <t>亩</t>
        </is>
      </c>
      <c r="L175" s="92" t="inlineStr">
        <is>
          <t>20</t>
        </is>
      </c>
      <c r="M175" s="20" t="n"/>
    </row>
    <row r="176" ht="19.9" customHeight="1" s="111">
      <c r="A176" s="119" t="n"/>
      <c r="B176" s="124" t="n"/>
      <c r="C176" s="124" t="n"/>
      <c r="D176" s="118" t="n"/>
      <c r="E176" s="93" t="inlineStr">
        <is>
          <t>验收审计，按照审计报告拨付工程尾款。</t>
        </is>
      </c>
      <c r="F176" s="93" t="inlineStr">
        <is>
          <t>效益指标</t>
        </is>
      </c>
      <c r="G176" s="93" t="inlineStr">
        <is>
          <t>生态效益指标</t>
        </is>
      </c>
      <c r="H176" s="93" t="inlineStr">
        <is>
          <t>提升节地生态安葬接受度</t>
        </is>
      </c>
      <c r="I176" s="93" t="inlineStr">
        <is>
          <t>≥</t>
        </is>
      </c>
      <c r="J176" s="92" t="inlineStr">
        <is>
          <t>80</t>
        </is>
      </c>
      <c r="K176" s="92" t="inlineStr">
        <is>
          <t>%</t>
        </is>
      </c>
      <c r="L176" s="92" t="inlineStr">
        <is>
          <t>30</t>
        </is>
      </c>
      <c r="M176" s="20" t="n"/>
    </row>
    <row r="177" ht="19.9" customHeight="1" s="111">
      <c r="A177" s="119" t="n"/>
      <c r="B177" s="93" t="inlineStr">
        <is>
          <t>51068122T000000338375-城市最低生活保障支出</t>
        </is>
      </c>
      <c r="C177" s="93" t="inlineStr">
        <is>
          <t>318001-广汉市民政局</t>
        </is>
      </c>
      <c r="D177" s="35" t="n">
        <v>455</v>
      </c>
      <c r="E177" s="93" t="inlineStr">
        <is>
          <t>预计2023年每月平均支出低保金108万元（包含每月新增低保和保障金上调多支出资金），全年共需城市低保金约1300万元，预计2023年上级按照65%比例配套资金845万元，本级配套455万元。</t>
        </is>
      </c>
      <c r="F177" s="93" t="inlineStr">
        <is>
          <t>效益指标</t>
        </is>
      </c>
      <c r="G177" s="93" t="inlineStr">
        <is>
          <t>社会效益指标</t>
        </is>
      </c>
      <c r="H177" s="93" t="inlineStr">
        <is>
          <t>城市低保对象基本生活得到保障</t>
        </is>
      </c>
      <c r="I177" s="93" t="inlineStr">
        <is>
          <t>定性</t>
        </is>
      </c>
      <c r="J177" s="92" t="inlineStr">
        <is>
          <t>优良中低差</t>
        </is>
      </c>
      <c r="K177" s="92" t="n"/>
      <c r="L177" s="92" t="inlineStr">
        <is>
          <t>20</t>
        </is>
      </c>
      <c r="M177" s="20" t="n"/>
    </row>
    <row r="178" ht="19.9" customHeight="1" s="111">
      <c r="A178" s="119" t="n"/>
      <c r="B178" s="127" t="n"/>
      <c r="C178" s="127" t="n"/>
      <c r="D178" s="129" t="n"/>
      <c r="E178" s="93" t="inlineStr">
        <is>
          <t>预计2023年每月平均支出低保金108万元（包含每月新增低保和保障金上调多支出资金），全年共需城市低保金约1300万元，预计2023年上级按照65%比例配套资金845万元，本级配套455万元。</t>
        </is>
      </c>
      <c r="F178" s="93" t="inlineStr">
        <is>
          <t>产出指标</t>
        </is>
      </c>
      <c r="G178" s="93" t="inlineStr">
        <is>
          <t>时效指标</t>
        </is>
      </c>
      <c r="H178" s="93" t="inlineStr">
        <is>
          <t>低保发放及时性</t>
        </is>
      </c>
      <c r="I178" s="93" t="inlineStr">
        <is>
          <t>定性</t>
        </is>
      </c>
      <c r="J178" s="92" t="inlineStr">
        <is>
          <t>优良中低差</t>
        </is>
      </c>
      <c r="K178" s="92" t="n"/>
      <c r="L178" s="92" t="inlineStr">
        <is>
          <t>10</t>
        </is>
      </c>
      <c r="M178" s="20" t="n"/>
    </row>
    <row r="179" ht="19.9" customHeight="1" s="111">
      <c r="A179" s="119" t="n"/>
      <c r="B179" s="127" t="n"/>
      <c r="C179" s="127" t="n"/>
      <c r="D179" s="129" t="n"/>
      <c r="E179" s="93" t="inlineStr">
        <is>
          <t>预计2023年每月平均支出低保金108万元（包含每月新增低保和保障金上调多支出资金），全年共需城市低保金约1300万元，预计2023年上级按照65%比例配套资金845万元，本级配套455万元。</t>
        </is>
      </c>
      <c r="F179" s="93" t="inlineStr">
        <is>
          <t>产出指标</t>
        </is>
      </c>
      <c r="G179" s="93" t="inlineStr">
        <is>
          <t>质量指标</t>
        </is>
      </c>
      <c r="H179" s="93" t="inlineStr">
        <is>
          <t>低保金发放准确率</t>
        </is>
      </c>
      <c r="I179" s="93" t="inlineStr">
        <is>
          <t>＝</t>
        </is>
      </c>
      <c r="J179" s="92" t="inlineStr">
        <is>
          <t>100</t>
        </is>
      </c>
      <c r="K179" s="92" t="inlineStr">
        <is>
          <t>%</t>
        </is>
      </c>
      <c r="L179" s="92" t="inlineStr">
        <is>
          <t>10</t>
        </is>
      </c>
      <c r="M179" s="20" t="n"/>
    </row>
    <row r="180" ht="19.9" customHeight="1" s="111">
      <c r="A180" s="119" t="n"/>
      <c r="B180" s="127" t="n"/>
      <c r="C180" s="127" t="n"/>
      <c r="D180" s="129" t="n"/>
      <c r="E180" s="93" t="inlineStr">
        <is>
          <t>预计2023年每月平均支出低保金108万元（包含每月新增低保和保障金上调多支出资金），全年共需城市低保金约1300万元，预计2023年上级按照65%比例配套资金845万元，本级配套455万元。</t>
        </is>
      </c>
      <c r="F180" s="93" t="inlineStr">
        <is>
          <t>产出指标</t>
        </is>
      </c>
      <c r="G180" s="93" t="inlineStr">
        <is>
          <t>数量指标</t>
        </is>
      </c>
      <c r="H180" s="93" t="inlineStr">
        <is>
          <t>保障人数</t>
        </is>
      </c>
      <c r="I180" s="93" t="inlineStr">
        <is>
          <t>≤</t>
        </is>
      </c>
      <c r="J180" s="92" t="inlineStr">
        <is>
          <t>1954</t>
        </is>
      </c>
      <c r="K180" s="92" t="inlineStr">
        <is>
          <t>人数</t>
        </is>
      </c>
      <c r="L180" s="92" t="inlineStr">
        <is>
          <t>20</t>
        </is>
      </c>
      <c r="M180" s="20" t="n"/>
    </row>
    <row r="181" ht="19.9" customHeight="1" s="111">
      <c r="A181" s="119" t="n"/>
      <c r="B181" s="127" t="n"/>
      <c r="C181" s="127" t="n"/>
      <c r="D181" s="129" t="n"/>
      <c r="E181" s="93" t="inlineStr">
        <is>
          <t>预计2023年每月平均支出低保金108万元（包含每月新增低保和保障金上调多支出资金），全年共需城市低保金约1300万元，预计2023年上级按照65%比例配套资金845万元，本级配套455万元。</t>
        </is>
      </c>
      <c r="F181" s="93" t="inlineStr">
        <is>
          <t>满意度指标</t>
        </is>
      </c>
      <c r="G181" s="93" t="inlineStr">
        <is>
          <t>服务对象满意度指标</t>
        </is>
      </c>
      <c r="H181" s="93" t="inlineStr">
        <is>
          <t>受助对象满意度</t>
        </is>
      </c>
      <c r="I181" s="93" t="inlineStr">
        <is>
          <t>≥</t>
        </is>
      </c>
      <c r="J181" s="92" t="inlineStr">
        <is>
          <t>85</t>
        </is>
      </c>
      <c r="K181" s="92" t="inlineStr">
        <is>
          <t>%</t>
        </is>
      </c>
      <c r="L181" s="92" t="inlineStr">
        <is>
          <t>10</t>
        </is>
      </c>
      <c r="M181" s="20" t="n"/>
    </row>
    <row r="182" ht="19.9" customHeight="1" s="111">
      <c r="A182" s="119" t="n"/>
      <c r="B182" s="124" t="n"/>
      <c r="C182" s="124" t="n"/>
      <c r="D182" s="118" t="n"/>
      <c r="E182" s="93" t="inlineStr">
        <is>
          <t>预计2023年每月平均支出低保金108万元（包含每月新增低保和保障金上调多支出资金），全年共需城市低保金约1300万元，预计2023年上级按照65%比例配套资金845万元，本级配套455万元。</t>
        </is>
      </c>
      <c r="F182" s="93" t="inlineStr">
        <is>
          <t>成本指标</t>
        </is>
      </c>
      <c r="G182" s="93" t="inlineStr">
        <is>
          <t>经济成本指标</t>
        </is>
      </c>
      <c r="H182" s="93" t="inlineStr">
        <is>
          <t>成本控制数</t>
        </is>
      </c>
      <c r="I182" s="93" t="inlineStr">
        <is>
          <t>≤</t>
        </is>
      </c>
      <c r="J182" s="92" t="inlineStr">
        <is>
          <t>455</t>
        </is>
      </c>
      <c r="K182" s="92" t="inlineStr">
        <is>
          <t>万元</t>
        </is>
      </c>
      <c r="L182" s="92" t="inlineStr">
        <is>
          <t>20</t>
        </is>
      </c>
      <c r="M182" s="20" t="n"/>
    </row>
    <row r="183" ht="19.9" customHeight="1" s="111">
      <c r="A183" s="119" t="n"/>
      <c r="B183" s="93" t="inlineStr">
        <is>
          <t>51068122T000000338442-精减退职及起义投诚人员补助</t>
        </is>
      </c>
      <c r="C183" s="93" t="inlineStr">
        <is>
          <t>318001-广汉市民政局</t>
        </is>
      </c>
      <c r="D183" s="35" t="n">
        <v>3</v>
      </c>
      <c r="E183" s="93" t="inlineStr">
        <is>
          <t>起义投诚人员1人，补贴标准608元/人/月，精简退职人员7人，补贴标准400元/人/月，预计2023年共需支出资金4.25万元，其中上级配套1.25万元，本级配套资金3万元。</t>
        </is>
      </c>
      <c r="F183" s="93" t="inlineStr">
        <is>
          <t>满意度指标</t>
        </is>
      </c>
      <c r="G183" s="93" t="inlineStr">
        <is>
          <t>服务对象满意度指标</t>
        </is>
      </c>
      <c r="H183" s="93" t="inlineStr">
        <is>
          <t>受助对象满意度</t>
        </is>
      </c>
      <c r="I183" s="93" t="inlineStr">
        <is>
          <t>≥</t>
        </is>
      </c>
      <c r="J183" s="92" t="inlineStr">
        <is>
          <t>85</t>
        </is>
      </c>
      <c r="K183" s="92" t="inlineStr">
        <is>
          <t>%</t>
        </is>
      </c>
      <c r="L183" s="92" t="inlineStr">
        <is>
          <t>10</t>
        </is>
      </c>
      <c r="M183" s="20" t="n"/>
    </row>
    <row r="184" ht="19.9" customHeight="1" s="111">
      <c r="A184" s="119" t="n"/>
      <c r="B184" s="127" t="n"/>
      <c r="C184" s="127" t="n"/>
      <c r="D184" s="129" t="n"/>
      <c r="E184" s="93" t="inlineStr">
        <is>
          <t>起义投诚人员1人，补贴标准608元/人/月，精简退职人员7人，补贴标准400元/人/月，预计2023年共需支出资金4.25万元，其中上级配套1.25万元，本级配套资金3万元。</t>
        </is>
      </c>
      <c r="F184" s="93" t="inlineStr">
        <is>
          <t>产出指标</t>
        </is>
      </c>
      <c r="G184" s="93" t="inlineStr">
        <is>
          <t>时效指标</t>
        </is>
      </c>
      <c r="H184" s="93" t="inlineStr">
        <is>
          <t>补助发放及时性</t>
        </is>
      </c>
      <c r="I184" s="93" t="inlineStr">
        <is>
          <t>定性</t>
        </is>
      </c>
      <c r="J184" s="92" t="inlineStr">
        <is>
          <t>优良中低差</t>
        </is>
      </c>
      <c r="K184" s="92" t="n"/>
      <c r="L184" s="92" t="inlineStr">
        <is>
          <t>10</t>
        </is>
      </c>
      <c r="M184" s="20" t="n"/>
    </row>
    <row r="185" ht="19.9" customHeight="1" s="111">
      <c r="A185" s="119" t="n"/>
      <c r="B185" s="127" t="n"/>
      <c r="C185" s="127" t="n"/>
      <c r="D185" s="129" t="n"/>
      <c r="E185" s="93" t="inlineStr">
        <is>
          <t>起义投诚人员1人，补贴标准608元/人/月，精简退职人员7人，补贴标准400元/人/月，预计2023年共需支出资金4.25万元，其中上级配套1.25万元，本级配套资金3万元。</t>
        </is>
      </c>
      <c r="F185" s="93" t="inlineStr">
        <is>
          <t>产出指标</t>
        </is>
      </c>
      <c r="G185" s="93" t="inlineStr">
        <is>
          <t>数量指标</t>
        </is>
      </c>
      <c r="H185" s="93" t="inlineStr">
        <is>
          <t>精减退职及起义投诚人数</t>
        </is>
      </c>
      <c r="I185" s="93" t="inlineStr">
        <is>
          <t>≤</t>
        </is>
      </c>
      <c r="J185" s="92" t="inlineStr">
        <is>
          <t>8</t>
        </is>
      </c>
      <c r="K185" s="92" t="inlineStr">
        <is>
          <t>人数</t>
        </is>
      </c>
      <c r="L185" s="92" t="inlineStr">
        <is>
          <t>20</t>
        </is>
      </c>
      <c r="M185" s="20" t="n"/>
    </row>
    <row r="186" ht="19.9" customHeight="1" s="111">
      <c r="A186" s="119" t="n"/>
      <c r="B186" s="127" t="n"/>
      <c r="C186" s="127" t="n"/>
      <c r="D186" s="129" t="n"/>
      <c r="E186" s="93" t="inlineStr">
        <is>
          <t>起义投诚人员1人，补贴标准608元/人/月，精简退职人员7人，补贴标准400元/人/月，预计2023年共需支出资金4.25万元，其中上级配套1.25万元，本级配套资金3万元。</t>
        </is>
      </c>
      <c r="F186" s="93" t="inlineStr">
        <is>
          <t>产出指标</t>
        </is>
      </c>
      <c r="G186" s="93" t="inlineStr">
        <is>
          <t>质量指标</t>
        </is>
      </c>
      <c r="H186" s="93" t="inlineStr">
        <is>
          <t>补助发放准确率</t>
        </is>
      </c>
      <c r="I186" s="93" t="inlineStr">
        <is>
          <t>＝</t>
        </is>
      </c>
      <c r="J186" s="92" t="inlineStr">
        <is>
          <t>100</t>
        </is>
      </c>
      <c r="K186" s="92" t="inlineStr">
        <is>
          <t>%</t>
        </is>
      </c>
      <c r="L186" s="92" t="inlineStr">
        <is>
          <t>10</t>
        </is>
      </c>
      <c r="M186" s="20" t="n"/>
    </row>
    <row r="187" ht="19.9" customHeight="1" s="111">
      <c r="A187" s="119" t="n"/>
      <c r="B187" s="127" t="n"/>
      <c r="C187" s="127" t="n"/>
      <c r="D187" s="129" t="n"/>
      <c r="E187" s="93" t="inlineStr">
        <is>
          <t>起义投诚人员1人，补贴标准608元/人/月，精简退职人员7人，补贴标准400元/人/月，预计2023年共需支出资金4.25万元，其中上级配套1.25万元，本级配套资金3万元。</t>
        </is>
      </c>
      <c r="F187" s="93" t="inlineStr">
        <is>
          <t>成本指标</t>
        </is>
      </c>
      <c r="G187" s="93" t="inlineStr">
        <is>
          <t>经济成本指标</t>
        </is>
      </c>
      <c r="H187" s="93" t="inlineStr">
        <is>
          <t>成本控制数</t>
        </is>
      </c>
      <c r="I187" s="93" t="inlineStr">
        <is>
          <t>≤</t>
        </is>
      </c>
      <c r="J187" s="92" t="inlineStr">
        <is>
          <t>3</t>
        </is>
      </c>
      <c r="K187" s="92" t="inlineStr">
        <is>
          <t>万元</t>
        </is>
      </c>
      <c r="L187" s="92" t="inlineStr">
        <is>
          <t>20</t>
        </is>
      </c>
      <c r="M187" s="20" t="n"/>
    </row>
    <row r="188" ht="19.9" customHeight="1" s="111">
      <c r="A188" s="119" t="n"/>
      <c r="B188" s="124" t="n"/>
      <c r="C188" s="124" t="n"/>
      <c r="D188" s="118" t="n"/>
      <c r="E188" s="93" t="inlineStr">
        <is>
          <t>起义投诚人员1人，补贴标准608元/人/月，精简退职人员7人，补贴标准400元/人/月，预计2023年共需支出资金4.25万元，其中上级配套1.25万元，本级配套资金3万元。</t>
        </is>
      </c>
      <c r="F188" s="93" t="inlineStr">
        <is>
          <t>效益指标</t>
        </is>
      </c>
      <c r="G188" s="93" t="inlineStr">
        <is>
          <t>社会效益指标</t>
        </is>
      </c>
      <c r="H188" s="93" t="inlineStr">
        <is>
          <t>精减退职及起义投诚人员生活得到保障</t>
        </is>
      </c>
      <c r="I188" s="93" t="inlineStr">
        <is>
          <t>＝</t>
        </is>
      </c>
      <c r="J188" s="92" t="inlineStr">
        <is>
          <t>100</t>
        </is>
      </c>
      <c r="K188" s="92" t="inlineStr">
        <is>
          <t>%</t>
        </is>
      </c>
      <c r="L188" s="92" t="inlineStr">
        <is>
          <t>20</t>
        </is>
      </c>
      <c r="M188" s="20" t="n"/>
    </row>
    <row r="189" ht="19.9" customHeight="1" s="111">
      <c r="A189" s="119" t="n"/>
      <c r="B189" s="93" t="inlineStr">
        <is>
          <t>51068122T000000338459-严重精神病患者监护人补助</t>
        </is>
      </c>
      <c r="C189" s="93" t="inlineStr">
        <is>
          <t>318001-广汉市民政局</t>
        </is>
      </c>
      <c r="D189" s="35" t="n">
        <v>4</v>
      </c>
      <c r="E189" s="93" t="inlineStr">
        <is>
          <t>通过以奖代补政策,引导监护人承担好严重严重精神病患者的监护责任</t>
        </is>
      </c>
      <c r="F189" s="93" t="inlineStr">
        <is>
          <t>满意度指标</t>
        </is>
      </c>
      <c r="G189" s="93" t="inlineStr">
        <is>
          <t>服务对象满意度指标</t>
        </is>
      </c>
      <c r="H189" s="93" t="inlineStr">
        <is>
          <t>受助对象满意度</t>
        </is>
      </c>
      <c r="I189" s="93" t="inlineStr">
        <is>
          <t>≥</t>
        </is>
      </c>
      <c r="J189" s="92" t="inlineStr">
        <is>
          <t>85</t>
        </is>
      </c>
      <c r="K189" s="92" t="inlineStr">
        <is>
          <t>%</t>
        </is>
      </c>
      <c r="L189" s="92" t="inlineStr">
        <is>
          <t>10</t>
        </is>
      </c>
      <c r="M189" s="20" t="n"/>
    </row>
    <row r="190" ht="19.9" customHeight="1" s="111">
      <c r="A190" s="119" t="n"/>
      <c r="B190" s="127" t="n"/>
      <c r="C190" s="127" t="n"/>
      <c r="D190" s="129" t="n"/>
      <c r="E190" s="93" t="inlineStr">
        <is>
          <t>通过以奖代补政策,引导监护人承担好严重严重精神病患者的监护责任</t>
        </is>
      </c>
      <c r="F190" s="93" t="inlineStr">
        <is>
          <t>效益指标</t>
        </is>
      </c>
      <c r="G190" s="93" t="inlineStr">
        <is>
          <t>社会效益指标</t>
        </is>
      </c>
      <c r="H190" s="93" t="inlineStr">
        <is>
          <t>严重精神病患者的监护人获得监护补贴</t>
        </is>
      </c>
      <c r="I190" s="93" t="inlineStr">
        <is>
          <t>定性</t>
        </is>
      </c>
      <c r="J190" s="92" t="inlineStr">
        <is>
          <t>优良中低差</t>
        </is>
      </c>
      <c r="K190" s="92" t="n"/>
      <c r="L190" s="92" t="inlineStr">
        <is>
          <t>20</t>
        </is>
      </c>
      <c r="M190" s="20" t="n"/>
    </row>
    <row r="191" ht="19.9" customHeight="1" s="111">
      <c r="A191" s="119" t="n"/>
      <c r="B191" s="127" t="n"/>
      <c r="C191" s="127" t="n"/>
      <c r="D191" s="129" t="n"/>
      <c r="E191" s="93" t="inlineStr">
        <is>
          <t>通过以奖代补政策,引导监护人承担好严重严重精神病患者的监护责任</t>
        </is>
      </c>
      <c r="F191" s="93" t="inlineStr">
        <is>
          <t>成本指标</t>
        </is>
      </c>
      <c r="G191" s="93" t="inlineStr">
        <is>
          <t>经济成本指标</t>
        </is>
      </c>
      <c r="H191" s="93" t="inlineStr">
        <is>
          <t>成本控制数</t>
        </is>
      </c>
      <c r="I191" s="93" t="inlineStr">
        <is>
          <t>≤</t>
        </is>
      </c>
      <c r="J191" s="92" t="inlineStr">
        <is>
          <t>4</t>
        </is>
      </c>
      <c r="K191" s="92" t="inlineStr">
        <is>
          <t>万元</t>
        </is>
      </c>
      <c r="L191" s="92" t="inlineStr">
        <is>
          <t>20</t>
        </is>
      </c>
      <c r="M191" s="20" t="n"/>
    </row>
    <row r="192" ht="19.9" customHeight="1" s="111">
      <c r="A192" s="119" t="n"/>
      <c r="B192" s="127" t="n"/>
      <c r="C192" s="127" t="n"/>
      <c r="D192" s="129" t="n"/>
      <c r="E192" s="93" t="inlineStr">
        <is>
          <t>通过以奖代补政策,引导监护人承担好严重严重精神病患者的监护责任</t>
        </is>
      </c>
      <c r="F192" s="93" t="inlineStr">
        <is>
          <t>产出指标</t>
        </is>
      </c>
      <c r="G192" s="93" t="inlineStr">
        <is>
          <t>数量指标</t>
        </is>
      </c>
      <c r="H192" s="93" t="inlineStr">
        <is>
          <t>支出人数</t>
        </is>
      </c>
      <c r="I192" s="93" t="inlineStr">
        <is>
          <t>≤</t>
        </is>
      </c>
      <c r="J192" s="92" t="inlineStr">
        <is>
          <t>10</t>
        </is>
      </c>
      <c r="K192" s="92" t="inlineStr">
        <is>
          <t>人数</t>
        </is>
      </c>
      <c r="L192" s="92" t="inlineStr">
        <is>
          <t>20</t>
        </is>
      </c>
      <c r="M192" s="20" t="n"/>
    </row>
    <row r="193" ht="19.9" customHeight="1" s="111">
      <c r="A193" s="119" t="n"/>
      <c r="B193" s="127" t="n"/>
      <c r="C193" s="127" t="n"/>
      <c r="D193" s="129" t="n"/>
      <c r="E193" s="93" t="inlineStr">
        <is>
          <t>通过以奖代补政策,引导监护人承担好严重严重精神病患者的监护责任</t>
        </is>
      </c>
      <c r="F193" s="93" t="inlineStr">
        <is>
          <t>产出指标</t>
        </is>
      </c>
      <c r="G193" s="93" t="inlineStr">
        <is>
          <t>时效指标</t>
        </is>
      </c>
      <c r="H193" s="93" t="inlineStr">
        <is>
          <t>补贴发放及时性</t>
        </is>
      </c>
      <c r="I193" s="93" t="inlineStr">
        <is>
          <t>定性</t>
        </is>
      </c>
      <c r="J193" s="92" t="inlineStr">
        <is>
          <t>优良中低差</t>
        </is>
      </c>
      <c r="K193" s="92" t="n"/>
      <c r="L193" s="92" t="inlineStr">
        <is>
          <t>10</t>
        </is>
      </c>
      <c r="M193" s="20" t="n"/>
    </row>
    <row r="194" ht="19.9" customHeight="1" s="111">
      <c r="A194" s="119" t="n"/>
      <c r="B194" s="124" t="n"/>
      <c r="C194" s="124" t="n"/>
      <c r="D194" s="118" t="n"/>
      <c r="E194" s="93" t="inlineStr">
        <is>
          <t>通过以奖代补政策,引导监护人承担好严重严重精神病患者的监护责任</t>
        </is>
      </c>
      <c r="F194" s="93" t="inlineStr">
        <is>
          <t>产出指标</t>
        </is>
      </c>
      <c r="G194" s="93" t="inlineStr">
        <is>
          <t>质量指标</t>
        </is>
      </c>
      <c r="H194" s="93" t="inlineStr">
        <is>
          <t>补贴发放准确率</t>
        </is>
      </c>
      <c r="I194" s="93" t="inlineStr">
        <is>
          <t>＝</t>
        </is>
      </c>
      <c r="J194" s="92" t="inlineStr">
        <is>
          <t>100</t>
        </is>
      </c>
      <c r="K194" s="92" t="inlineStr">
        <is>
          <t>%</t>
        </is>
      </c>
      <c r="L194" s="92" t="inlineStr">
        <is>
          <t>10</t>
        </is>
      </c>
      <c r="M194" s="20" t="n"/>
    </row>
    <row r="195" ht="19.9" customHeight="1" s="111">
      <c r="A195" s="119" t="n"/>
      <c r="B195" s="93" t="inlineStr">
        <is>
          <t>51068122T000000338476-艾滋病感染者生活困难补助</t>
        </is>
      </c>
      <c r="C195" s="93" t="inlineStr">
        <is>
          <t>318001-广汉市民政局</t>
        </is>
      </c>
      <c r="D195" s="35" t="n">
        <v>6</v>
      </c>
      <c r="E195" s="93" t="inlineStr">
        <is>
          <t>2022年领取此项补贴人数约40人，领取标准为100元/人/月，2022年4季度相关经费将在2023年1季度支出，预计2022年4季度共需支出1.2万元。2023年预计领取人数增加到50人，预计全年共需支出补助金6万元，预计2023年共需本级配套资金6万元。</t>
        </is>
      </c>
      <c r="F195" s="93" t="inlineStr">
        <is>
          <t>产出指标</t>
        </is>
      </c>
      <c r="G195" s="93" t="inlineStr">
        <is>
          <t>质量指标</t>
        </is>
      </c>
      <c r="H195" s="93" t="inlineStr">
        <is>
          <t>补助发放准确率</t>
        </is>
      </c>
      <c r="I195" s="93" t="inlineStr">
        <is>
          <t>＝</t>
        </is>
      </c>
      <c r="J195" s="92" t="inlineStr">
        <is>
          <t>100</t>
        </is>
      </c>
      <c r="K195" s="92" t="inlineStr">
        <is>
          <t>%</t>
        </is>
      </c>
      <c r="L195" s="92" t="inlineStr">
        <is>
          <t>10</t>
        </is>
      </c>
      <c r="M195" s="20" t="n"/>
    </row>
    <row r="196" ht="19.9" customHeight="1" s="111">
      <c r="A196" s="119" t="n"/>
      <c r="B196" s="127" t="n"/>
      <c r="C196" s="127" t="n"/>
      <c r="D196" s="129" t="n"/>
      <c r="E196" s="93" t="inlineStr">
        <is>
          <t>2022年领取此项补贴人数约40人，领取标准为100元/人/月，2022年4季度相关经费将在2023年1季度支出，预计2022年4季度共需支出1.2万元。2023年预计领取人数增加到50人，预计全年共需支出补助金6万元，预计2023年共需本级配套资金6万元。</t>
        </is>
      </c>
      <c r="F196" s="93" t="inlineStr">
        <is>
          <t>效益指标</t>
        </is>
      </c>
      <c r="G196" s="93" t="inlineStr">
        <is>
          <t>社会效益指标</t>
        </is>
      </c>
      <c r="H196" s="93" t="inlineStr">
        <is>
          <t>生活困难的HIV感染者得到保障</t>
        </is>
      </c>
      <c r="I196" s="93" t="inlineStr">
        <is>
          <t>定性</t>
        </is>
      </c>
      <c r="J196" s="92" t="inlineStr">
        <is>
          <t>优良中低差</t>
        </is>
      </c>
      <c r="K196" s="92" t="n"/>
      <c r="L196" s="92" t="inlineStr">
        <is>
          <t>20</t>
        </is>
      </c>
      <c r="M196" s="20" t="n"/>
    </row>
    <row r="197" ht="19.9" customHeight="1" s="111">
      <c r="A197" s="119" t="n"/>
      <c r="B197" s="127" t="n"/>
      <c r="C197" s="127" t="n"/>
      <c r="D197" s="129" t="n"/>
      <c r="E197" s="93" t="inlineStr">
        <is>
          <t>2022年领取此项补贴人数约40人，领取标准为100元/人/月，2022年4季度相关经费将在2023年1季度支出，预计2022年4季度共需支出1.2万元。2023年预计领取人数增加到50人，预计全年共需支出补助金6万元，预计2023年共需本级配套资金6万元。</t>
        </is>
      </c>
      <c r="F197" s="93" t="inlineStr">
        <is>
          <t>产出指标</t>
        </is>
      </c>
      <c r="G197" s="93" t="inlineStr">
        <is>
          <t>时效指标</t>
        </is>
      </c>
      <c r="H197" s="93" t="inlineStr">
        <is>
          <t>补助发放及时性</t>
        </is>
      </c>
      <c r="I197" s="93" t="inlineStr">
        <is>
          <t>定性</t>
        </is>
      </c>
      <c r="J197" s="92" t="inlineStr">
        <is>
          <t>优良中低差</t>
        </is>
      </c>
      <c r="K197" s="92" t="n"/>
      <c r="L197" s="92" t="inlineStr">
        <is>
          <t>10</t>
        </is>
      </c>
      <c r="M197" s="20" t="n"/>
    </row>
    <row r="198" ht="19.9" customHeight="1" s="111">
      <c r="A198" s="119" t="n"/>
      <c r="B198" s="127" t="n"/>
      <c r="C198" s="127" t="n"/>
      <c r="D198" s="129" t="n"/>
      <c r="E198" s="93" t="inlineStr">
        <is>
          <t>2022年领取此项补贴人数约40人，领取标准为100元/人/月，2022年4季度相关经费将在2023年1季度支出，预计2022年4季度共需支出1.2万元。2023年预计领取人数增加到50人，预计全年共需支出补助金6万元，预计2023年共需本级配套资金6万元。</t>
        </is>
      </c>
      <c r="F198" s="93" t="inlineStr">
        <is>
          <t>成本指标</t>
        </is>
      </c>
      <c r="G198" s="93" t="inlineStr">
        <is>
          <t>经济成本指标</t>
        </is>
      </c>
      <c r="H198" s="93" t="inlineStr">
        <is>
          <t>成本控制数</t>
        </is>
      </c>
      <c r="I198" s="93" t="inlineStr">
        <is>
          <t>≤</t>
        </is>
      </c>
      <c r="J198" s="92" t="inlineStr">
        <is>
          <t>6</t>
        </is>
      </c>
      <c r="K198" s="92" t="inlineStr">
        <is>
          <t>万元</t>
        </is>
      </c>
      <c r="L198" s="92" t="inlineStr">
        <is>
          <t>20</t>
        </is>
      </c>
      <c r="M198" s="20" t="n"/>
    </row>
    <row r="199" ht="19.9" customHeight="1" s="111">
      <c r="A199" s="119" t="n"/>
      <c r="B199" s="127" t="n"/>
      <c r="C199" s="127" t="n"/>
      <c r="D199" s="129" t="n"/>
      <c r="E199" s="93" t="inlineStr">
        <is>
          <t>2022年领取此项补贴人数约40人，领取标准为100元/人/月，2022年4季度相关经费将在2023年1季度支出，预计2022年4季度共需支出1.2万元。2023年预计领取人数增加到50人，预计全年共需支出补助金6万元，预计2023年共需本级配套资金6万元。</t>
        </is>
      </c>
      <c r="F199" s="93" t="inlineStr">
        <is>
          <t>产出指标</t>
        </is>
      </c>
      <c r="G199" s="93" t="inlineStr">
        <is>
          <t>数量指标</t>
        </is>
      </c>
      <c r="H199" s="93" t="inlineStr">
        <is>
          <t>补助人数</t>
        </is>
      </c>
      <c r="I199" s="93" t="inlineStr">
        <is>
          <t>≤</t>
        </is>
      </c>
      <c r="J199" s="92" t="inlineStr">
        <is>
          <t>50</t>
        </is>
      </c>
      <c r="K199" s="92" t="inlineStr">
        <is>
          <t>人数</t>
        </is>
      </c>
      <c r="L199" s="92" t="inlineStr">
        <is>
          <t>20</t>
        </is>
      </c>
      <c r="M199" s="20" t="n"/>
    </row>
    <row r="200" ht="19.9" customHeight="1" s="111">
      <c r="A200" s="119" t="n"/>
      <c r="B200" s="124" t="n"/>
      <c r="C200" s="124" t="n"/>
      <c r="D200" s="118" t="n"/>
      <c r="E200" s="93" t="inlineStr">
        <is>
          <t>2022年领取此项补贴人数约40人，领取标准为100元/人/月，2022年4季度相关经费将在2023年1季度支出，预计2022年4季度共需支出1.2万元。2023年预计领取人数增加到50人，预计全年共需支出补助金6万元，预计2023年共需本级配套资金6万元。</t>
        </is>
      </c>
      <c r="F200" s="93" t="inlineStr">
        <is>
          <t>满意度指标</t>
        </is>
      </c>
      <c r="G200" s="93" t="inlineStr">
        <is>
          <t>服务对象满意度指标</t>
        </is>
      </c>
      <c r="H200" s="93" t="inlineStr">
        <is>
          <t>受助对象满意度</t>
        </is>
      </c>
      <c r="I200" s="93" t="inlineStr">
        <is>
          <t>≥</t>
        </is>
      </c>
      <c r="J200" s="92" t="inlineStr">
        <is>
          <t>85</t>
        </is>
      </c>
      <c r="K200" s="92" t="inlineStr">
        <is>
          <t>%</t>
        </is>
      </c>
      <c r="L200" s="92" t="inlineStr">
        <is>
          <t>10</t>
        </is>
      </c>
      <c r="M200" s="20" t="n"/>
    </row>
    <row r="201" ht="19.9" customHeight="1" s="111">
      <c r="A201" s="119" t="n"/>
      <c r="B201" s="93" t="inlineStr">
        <is>
          <t>51068122T000000338492-孤儿及艾滋病病毒感染儿童基本生活费</t>
        </is>
      </c>
      <c r="C201" s="93" t="inlineStr">
        <is>
          <t>318001-广汉市民政局</t>
        </is>
      </c>
      <c r="D201" s="35" t="n">
        <v>10.22</v>
      </c>
      <c r="E201" s="93" t="inlineStr">
        <is>
          <t>2022年有集中养育孤儿3人，散居孤儿和艾滋病病毒感染儿童15人，2023年预估新增1个集中养育孤儿，2个散居孤儿和艾滋病病毒感染儿童。2023年预计需发放资金32.16万元。</t>
        </is>
      </c>
      <c r="F201" s="93" t="inlineStr">
        <is>
          <t>产出指标</t>
        </is>
      </c>
      <c r="G201" s="93" t="inlineStr">
        <is>
          <t>质量指标</t>
        </is>
      </c>
      <c r="H201" s="93" t="inlineStr">
        <is>
          <t>补助发放准确率</t>
        </is>
      </c>
      <c r="I201" s="93" t="inlineStr">
        <is>
          <t>＝</t>
        </is>
      </c>
      <c r="J201" s="92" t="inlineStr">
        <is>
          <t>100</t>
        </is>
      </c>
      <c r="K201" s="92" t="inlineStr">
        <is>
          <t>%</t>
        </is>
      </c>
      <c r="L201" s="92" t="inlineStr">
        <is>
          <t>10</t>
        </is>
      </c>
      <c r="M201" s="20" t="n"/>
    </row>
    <row r="202" ht="19.9" customHeight="1" s="111">
      <c r="A202" s="119" t="n"/>
      <c r="B202" s="127" t="n"/>
      <c r="C202" s="127" t="n"/>
      <c r="D202" s="129" t="n"/>
      <c r="E202" s="93" t="inlineStr">
        <is>
          <t>2022年有集中养育孤儿3人，散居孤儿和艾滋病病毒感染儿童15人，2023年预估新增1个集中养育孤儿，2个散居孤儿和艾滋病病毒感染儿童。2023年预计需发放资金32.16万元。</t>
        </is>
      </c>
      <c r="F202" s="93" t="inlineStr">
        <is>
          <t>效益指标</t>
        </is>
      </c>
      <c r="G202" s="93" t="inlineStr">
        <is>
          <t>社会效益指标</t>
        </is>
      </c>
      <c r="H202" s="93" t="inlineStr">
        <is>
          <t>保障孤儿及艾滋病儿童基本生活保障孤儿及艾滋病儿童基本生活</t>
        </is>
      </c>
      <c r="I202" s="93" t="inlineStr">
        <is>
          <t>定性</t>
        </is>
      </c>
      <c r="J202" s="92" t="inlineStr">
        <is>
          <t>优良中低差</t>
        </is>
      </c>
      <c r="K202" s="92" t="inlineStr">
        <is>
          <t>%</t>
        </is>
      </c>
      <c r="L202" s="92" t="inlineStr">
        <is>
          <t>20</t>
        </is>
      </c>
      <c r="M202" s="20" t="n"/>
    </row>
    <row r="203" ht="19.9" customHeight="1" s="111">
      <c r="A203" s="119" t="n"/>
      <c r="B203" s="127" t="n"/>
      <c r="C203" s="127" t="n"/>
      <c r="D203" s="129" t="n"/>
      <c r="E203" s="93" t="inlineStr">
        <is>
          <t>2022年有集中养育孤儿3人，散居孤儿和艾滋病病毒感染儿童15人，2023年预估新增1个集中养育孤儿，2个散居孤儿和艾滋病病毒感染儿童。2023年预计需发放资金32.16万元。</t>
        </is>
      </c>
      <c r="F203" s="93" t="inlineStr">
        <is>
          <t>成本指标</t>
        </is>
      </c>
      <c r="G203" s="93" t="inlineStr">
        <is>
          <t>经济成本指标</t>
        </is>
      </c>
      <c r="H203" s="93" t="inlineStr">
        <is>
          <t>成本控制数</t>
        </is>
      </c>
      <c r="I203" s="93" t="inlineStr">
        <is>
          <t>≤</t>
        </is>
      </c>
      <c r="J203" s="92" t="inlineStr">
        <is>
          <t>32.16</t>
        </is>
      </c>
      <c r="K203" s="92" t="inlineStr">
        <is>
          <t>万元</t>
        </is>
      </c>
      <c r="L203" s="92" t="inlineStr">
        <is>
          <t>20</t>
        </is>
      </c>
      <c r="M203" s="20" t="n"/>
    </row>
    <row r="204" ht="19.9" customHeight="1" s="111">
      <c r="A204" s="119" t="n"/>
      <c r="B204" s="127" t="n"/>
      <c r="C204" s="127" t="n"/>
      <c r="D204" s="129" t="n"/>
      <c r="E204" s="93" t="inlineStr">
        <is>
          <t>2022年有集中养育孤儿3人，散居孤儿和艾滋病病毒感染儿童15人，2023年预估新增1个集中养育孤儿，2个散居孤儿和艾滋病病毒感染儿童。2023年预计需发放资金32.16万元。</t>
        </is>
      </c>
      <c r="F204" s="93" t="inlineStr">
        <is>
          <t>产出指标</t>
        </is>
      </c>
      <c r="G204" s="93" t="inlineStr">
        <is>
          <t>时效指标</t>
        </is>
      </c>
      <c r="H204" s="93" t="inlineStr">
        <is>
          <t>补助发放及时性</t>
        </is>
      </c>
      <c r="I204" s="93" t="inlineStr">
        <is>
          <t>定性</t>
        </is>
      </c>
      <c r="J204" s="92" t="inlineStr">
        <is>
          <t>优良中低差</t>
        </is>
      </c>
      <c r="K204" s="92" t="n"/>
      <c r="L204" s="92" t="inlineStr">
        <is>
          <t>10</t>
        </is>
      </c>
      <c r="M204" s="20" t="n"/>
    </row>
    <row r="205" ht="19.9" customHeight="1" s="111">
      <c r="A205" s="119" t="n"/>
      <c r="B205" s="127" t="n"/>
      <c r="C205" s="127" t="n"/>
      <c r="D205" s="129" t="n"/>
      <c r="E205" s="93" t="inlineStr">
        <is>
          <t>2022年有集中养育孤儿3人，散居孤儿和艾滋病病毒感染儿童15人，2023年预估新增1个集中养育孤儿，2个散居孤儿和艾滋病病毒感染儿童。2023年预计需发放资金32.16万元。</t>
        </is>
      </c>
      <c r="F205" s="93" t="inlineStr">
        <is>
          <t>满意度指标</t>
        </is>
      </c>
      <c r="G205" s="93" t="inlineStr">
        <is>
          <t>服务对象满意度指标</t>
        </is>
      </c>
      <c r="H205" s="93" t="inlineStr">
        <is>
          <t>受助对象满意度</t>
        </is>
      </c>
      <c r="I205" s="93" t="inlineStr">
        <is>
          <t>≤</t>
        </is>
      </c>
      <c r="J205" s="92" t="inlineStr">
        <is>
          <t>85</t>
        </is>
      </c>
      <c r="K205" s="92" t="inlineStr">
        <is>
          <t>%</t>
        </is>
      </c>
      <c r="L205" s="92" t="inlineStr">
        <is>
          <t>10</t>
        </is>
      </c>
      <c r="M205" s="20" t="n"/>
    </row>
    <row r="206" ht="19.9" customHeight="1" s="111">
      <c r="A206" s="119" t="n"/>
      <c r="B206" s="124" t="n"/>
      <c r="C206" s="124" t="n"/>
      <c r="D206" s="118" t="n"/>
      <c r="E206" s="93" t="inlineStr">
        <is>
          <t>2022年有集中养育孤儿3人，散居孤儿和艾滋病病毒感染儿童15人，2023年预估新增1个集中养育孤儿，2个散居孤儿和艾滋病病毒感染儿童。2023年预计需发放资金32.16万元。</t>
        </is>
      </c>
      <c r="F206" s="93" t="inlineStr">
        <is>
          <t>产出指标</t>
        </is>
      </c>
      <c r="G206" s="93" t="inlineStr">
        <is>
          <t>数量指标</t>
        </is>
      </c>
      <c r="H206" s="93" t="inlineStr">
        <is>
          <t>支出人数</t>
        </is>
      </c>
      <c r="I206" s="93" t="inlineStr">
        <is>
          <t>≤</t>
        </is>
      </c>
      <c r="J206" s="92" t="inlineStr">
        <is>
          <t>21</t>
        </is>
      </c>
      <c r="K206" s="92" t="inlineStr">
        <is>
          <t>人数</t>
        </is>
      </c>
      <c r="L206" s="92" t="inlineStr">
        <is>
          <t>20</t>
        </is>
      </c>
      <c r="M206" s="20" t="n"/>
    </row>
    <row r="207" ht="19.9" customHeight="1" s="111">
      <c r="A207" s="119" t="n"/>
      <c r="B207" s="93" t="inlineStr">
        <is>
          <t>51068122T000000338604-高龄补贴支出</t>
        </is>
      </c>
      <c r="C207" s="93" t="inlineStr">
        <is>
          <t>318001-广汉市民政局</t>
        </is>
      </c>
      <c r="D207" s="35" t="n">
        <v>1016.8</v>
      </c>
      <c r="E207" s="93" t="inlineStr">
        <is>
          <t>高龄津贴年预计资金1030.8万元（其中上级补助资金30万元，本级配套资金1000.8万元）。其中2022年发放80—89周岁老人18900人高龄津贴680.4万元（30元/人、月）；发放90周岁—99岁老人高龄津贴2800人336万元（100元/人、月）；发放100周岁以上老人40人14.4万元（300元/人、月）。</t>
        </is>
      </c>
      <c r="F207" s="93" t="inlineStr">
        <is>
          <t>产出指标</t>
        </is>
      </c>
      <c r="G207" s="93" t="inlineStr">
        <is>
          <t>数量指标</t>
        </is>
      </c>
      <c r="H207" s="93" t="inlineStr">
        <is>
          <t>支出人数</t>
        </is>
      </c>
      <c r="I207" s="93" t="inlineStr">
        <is>
          <t>≤</t>
        </is>
      </c>
      <c r="J207" s="92" t="inlineStr">
        <is>
          <t>26</t>
        </is>
      </c>
      <c r="K207" s="92" t="inlineStr">
        <is>
          <t>万人</t>
        </is>
      </c>
      <c r="L207" s="92" t="inlineStr">
        <is>
          <t>20</t>
        </is>
      </c>
      <c r="M207" s="20" t="n"/>
    </row>
    <row r="208" ht="19.9" customHeight="1" s="111">
      <c r="A208" s="119" t="n"/>
      <c r="B208" s="127" t="n"/>
      <c r="C208" s="127" t="n"/>
      <c r="D208" s="129" t="n"/>
      <c r="E208" s="93" t="inlineStr">
        <is>
          <t>高龄津贴年预计资金1030.8万元（其中上级补助资金30万元，本级配套资金1000.8万元）。其中2022年发放80—89周岁老人18900人高龄津贴680.4万元（30元/人、月）；发放90周岁—99岁老人高龄津贴2800人336万元（100元/人、月）；发放100周岁以上老人40人14.4万元（300元/人、月）。</t>
        </is>
      </c>
      <c r="F208" s="93" t="inlineStr">
        <is>
          <t>成本指标</t>
        </is>
      </c>
      <c r="G208" s="93" t="inlineStr">
        <is>
          <t>经济成本指标</t>
        </is>
      </c>
      <c r="H208" s="93" t="inlineStr">
        <is>
          <t>成本控制数</t>
        </is>
      </c>
      <c r="I208" s="93" t="inlineStr">
        <is>
          <t>≤</t>
        </is>
      </c>
      <c r="J208" s="92" t="inlineStr">
        <is>
          <t>1016.8</t>
        </is>
      </c>
      <c r="K208" s="92" t="inlineStr">
        <is>
          <t>万元</t>
        </is>
      </c>
      <c r="L208" s="92" t="inlineStr">
        <is>
          <t>20</t>
        </is>
      </c>
      <c r="M208" s="20" t="n"/>
    </row>
    <row r="209" ht="19.9" customHeight="1" s="111">
      <c r="A209" s="119" t="n"/>
      <c r="B209" s="127" t="n"/>
      <c r="C209" s="127" t="n"/>
      <c r="D209" s="129" t="n"/>
      <c r="E209" s="93" t="inlineStr">
        <is>
          <t>高龄津贴年预计资金1030.8万元（其中上级补助资金30万元，本级配套资金1000.8万元）。其中2022年发放80—89周岁老人18900人高龄津贴680.4万元（30元/人、月）；发放90周岁—99岁老人高龄津贴2800人336万元（100元/人、月）；发放100周岁以上老人40人14.4万元（300元/人、月）。</t>
        </is>
      </c>
      <c r="F209" s="93" t="inlineStr">
        <is>
          <t>产出指标</t>
        </is>
      </c>
      <c r="G209" s="93" t="inlineStr">
        <is>
          <t>质量指标</t>
        </is>
      </c>
      <c r="H209" s="93" t="inlineStr">
        <is>
          <t>补贴发放准确率</t>
        </is>
      </c>
      <c r="I209" s="93" t="inlineStr">
        <is>
          <t>＝</t>
        </is>
      </c>
      <c r="J209" s="92" t="inlineStr">
        <is>
          <t>100</t>
        </is>
      </c>
      <c r="K209" s="92" t="inlineStr">
        <is>
          <t>%</t>
        </is>
      </c>
      <c r="L209" s="92" t="inlineStr">
        <is>
          <t>10</t>
        </is>
      </c>
      <c r="M209" s="20" t="n"/>
    </row>
    <row r="210" ht="19.9" customHeight="1" s="111">
      <c r="A210" s="119" t="n"/>
      <c r="B210" s="127" t="n"/>
      <c r="C210" s="127" t="n"/>
      <c r="D210" s="129" t="n"/>
      <c r="E210" s="93" t="inlineStr">
        <is>
          <t>高龄津贴年预计资金1030.8万元（其中上级补助资金30万元，本级配套资金1000.8万元）。其中2022年发放80—89周岁老人18900人高龄津贴680.4万元（30元/人、月）；发放90周岁—99岁老人高龄津贴2800人336万元（100元/人、月）；发放100周岁以上老人40人14.4万元（300元/人、月）。</t>
        </is>
      </c>
      <c r="F210" s="93" t="inlineStr">
        <is>
          <t>满意度指标</t>
        </is>
      </c>
      <c r="G210" s="93" t="inlineStr">
        <is>
          <t>服务对象满意度指标</t>
        </is>
      </c>
      <c r="H210" s="93" t="inlineStr">
        <is>
          <t>受益对象满意度</t>
        </is>
      </c>
      <c r="I210" s="93" t="inlineStr">
        <is>
          <t>≥</t>
        </is>
      </c>
      <c r="J210" s="92" t="inlineStr">
        <is>
          <t>85</t>
        </is>
      </c>
      <c r="K210" s="92" t="inlineStr">
        <is>
          <t>%</t>
        </is>
      </c>
      <c r="L210" s="92" t="inlineStr">
        <is>
          <t>10</t>
        </is>
      </c>
      <c r="M210" s="20" t="n"/>
    </row>
    <row r="211" ht="19.9" customHeight="1" s="111">
      <c r="A211" s="119" t="n"/>
      <c r="B211" s="127" t="n"/>
      <c r="C211" s="127" t="n"/>
      <c r="D211" s="129" t="n"/>
      <c r="E211" s="93" t="inlineStr">
        <is>
          <t>高龄津贴年预计资金1030.8万元（其中上级补助资金30万元，本级配套资金1000.8万元）。其中2022年发放80—89周岁老人18900人高龄津贴680.4万元（30元/人、月）；发放90周岁—99岁老人高龄津贴2800人336万元（100元/人、月）；发放100周岁以上老人40人14.4万元（300元/人、月）。</t>
        </is>
      </c>
      <c r="F211" s="93" t="inlineStr">
        <is>
          <t>产出指标</t>
        </is>
      </c>
      <c r="G211" s="93" t="inlineStr">
        <is>
          <t>时效指标</t>
        </is>
      </c>
      <c r="H211" s="93" t="inlineStr">
        <is>
          <t>补贴发放及时性</t>
        </is>
      </c>
      <c r="I211" s="93" t="inlineStr">
        <is>
          <t>定性</t>
        </is>
      </c>
      <c r="J211" s="92" t="inlineStr">
        <is>
          <t>优良中低差</t>
        </is>
      </c>
      <c r="K211" s="92" t="n"/>
      <c r="L211" s="92" t="inlineStr">
        <is>
          <t>10</t>
        </is>
      </c>
      <c r="M211" s="20" t="n"/>
    </row>
    <row r="212" ht="19.9" customHeight="1" s="111">
      <c r="A212" s="119" t="n"/>
      <c r="B212" s="124" t="n"/>
      <c r="C212" s="124" t="n"/>
      <c r="D212" s="118" t="n"/>
      <c r="E212" s="93" t="inlineStr">
        <is>
          <t>高龄津贴年预计资金1030.8万元（其中上级补助资金30万元，本级配套资金1000.8万元）。其中2022年发放80—89周岁老人18900人高龄津贴680.4万元（30元/人、月）；发放90周岁—99岁老人高龄津贴2800人336万元（100元/人、月）；发放100周岁以上老人40人14.4万元（300元/人、月）。</t>
        </is>
      </c>
      <c r="F212" s="93" t="inlineStr">
        <is>
          <t>效益指标</t>
        </is>
      </c>
      <c r="G212" s="93" t="inlineStr">
        <is>
          <t>社会效益指标</t>
        </is>
      </c>
      <c r="H212" s="93" t="inlineStr">
        <is>
          <t>保障80岁以上老年人高龄补贴</t>
        </is>
      </c>
      <c r="I212" s="93" t="inlineStr">
        <is>
          <t>定性</t>
        </is>
      </c>
      <c r="J212" s="92" t="inlineStr">
        <is>
          <t>优良中低差</t>
        </is>
      </c>
      <c r="K212" s="92" t="n"/>
      <c r="L212" s="92" t="inlineStr">
        <is>
          <t>20</t>
        </is>
      </c>
      <c r="M212" s="20" t="n"/>
    </row>
    <row r="213" ht="19.9" customHeight="1" s="111">
      <c r="A213" s="119" t="n"/>
      <c r="B213" s="93" t="inlineStr">
        <is>
          <t>51068122T000000338649-城市特困人员救助供养支出</t>
        </is>
      </c>
      <c r="C213" s="93" t="inlineStr">
        <is>
          <t>318001-广汉市民政局</t>
        </is>
      </c>
      <c r="D213" s="35" t="n">
        <v>48.05</v>
      </c>
      <c r="E213" s="93" t="inlineStr">
        <is>
          <t>对全市符合条件的城市特困人员做到按月及时发放，应发尽发，通过发放供养金的方式进行精准救助帮扶，切实改善全市城市特困人员的基本生活水平</t>
        </is>
      </c>
      <c r="F213" s="93" t="inlineStr">
        <is>
          <t>产出指标</t>
        </is>
      </c>
      <c r="G213" s="93" t="inlineStr">
        <is>
          <t>数量指标</t>
        </is>
      </c>
      <c r="H213" s="93" t="inlineStr">
        <is>
          <t>支出人数</t>
        </is>
      </c>
      <c r="I213" s="93" t="inlineStr">
        <is>
          <t>≤</t>
        </is>
      </c>
      <c r="J213" s="92" t="inlineStr">
        <is>
          <t>110</t>
        </is>
      </c>
      <c r="K213" s="92" t="inlineStr">
        <is>
          <t>人数</t>
        </is>
      </c>
      <c r="L213" s="92" t="inlineStr">
        <is>
          <t>20</t>
        </is>
      </c>
      <c r="M213" s="20" t="n"/>
    </row>
    <row r="214" ht="19.9" customHeight="1" s="111">
      <c r="A214" s="119" t="n"/>
      <c r="B214" s="127" t="n"/>
      <c r="C214" s="127" t="n"/>
      <c r="D214" s="129" t="n"/>
      <c r="E214" s="93" t="inlineStr">
        <is>
          <t>对全市符合条件的城市特困人员做到按月及时发放，应发尽发，通过发放供养金的方式进行精准救助帮扶，切实改善全市城市特困人员的基本生活水平</t>
        </is>
      </c>
      <c r="F214" s="93" t="inlineStr">
        <is>
          <t>满意度指标</t>
        </is>
      </c>
      <c r="G214" s="93" t="inlineStr">
        <is>
          <t>服务对象满意度指标</t>
        </is>
      </c>
      <c r="H214" s="93" t="inlineStr">
        <is>
          <t>受助对象满意度</t>
        </is>
      </c>
      <c r="I214" s="93" t="inlineStr">
        <is>
          <t>≥</t>
        </is>
      </c>
      <c r="J214" s="92" t="inlineStr">
        <is>
          <t>85</t>
        </is>
      </c>
      <c r="K214" s="92" t="inlineStr">
        <is>
          <t>%</t>
        </is>
      </c>
      <c r="L214" s="92" t="inlineStr">
        <is>
          <t>10</t>
        </is>
      </c>
      <c r="M214" s="20" t="n"/>
    </row>
    <row r="215" ht="19.9" customHeight="1" s="111">
      <c r="A215" s="119" t="n"/>
      <c r="B215" s="127" t="n"/>
      <c r="C215" s="127" t="n"/>
      <c r="D215" s="129" t="n"/>
      <c r="E215" s="93" t="inlineStr">
        <is>
          <t>对全市符合条件的城市特困人员做到按月及时发放，应发尽发，通过发放供养金的方式进行精准救助帮扶，切实改善全市城市特困人员的基本生活水平</t>
        </is>
      </c>
      <c r="F215" s="93" t="inlineStr">
        <is>
          <t>产出指标</t>
        </is>
      </c>
      <c r="G215" s="93" t="inlineStr">
        <is>
          <t>时效指标</t>
        </is>
      </c>
      <c r="H215" s="93" t="inlineStr">
        <is>
          <t>支出及时性</t>
        </is>
      </c>
      <c r="I215" s="93" t="inlineStr">
        <is>
          <t>定性</t>
        </is>
      </c>
      <c r="J215" s="92" t="inlineStr">
        <is>
          <t>优良中低差</t>
        </is>
      </c>
      <c r="K215" s="92" t="n"/>
      <c r="L215" s="92" t="inlineStr">
        <is>
          <t>10</t>
        </is>
      </c>
      <c r="M215" s="20" t="n"/>
    </row>
    <row r="216" ht="19.9" customHeight="1" s="111">
      <c r="A216" s="119" t="n"/>
      <c r="B216" s="127" t="n"/>
      <c r="C216" s="127" t="n"/>
      <c r="D216" s="129" t="n"/>
      <c r="E216" s="93" t="inlineStr">
        <is>
          <t>对全市符合条件的城市特困人员做到按月及时发放，应发尽发，通过发放供养金的方式进行精准救助帮扶，切实改善全市城市特困人员的基本生活水平</t>
        </is>
      </c>
      <c r="F216" s="93" t="inlineStr">
        <is>
          <t>成本指标</t>
        </is>
      </c>
      <c r="G216" s="93" t="inlineStr">
        <is>
          <t>经济成本指标</t>
        </is>
      </c>
      <c r="H216" s="93" t="inlineStr">
        <is>
          <t>成本控制数</t>
        </is>
      </c>
      <c r="I216" s="93" t="inlineStr">
        <is>
          <t>≤</t>
        </is>
      </c>
      <c r="J216" s="92" t="inlineStr">
        <is>
          <t>48.05</t>
        </is>
      </c>
      <c r="K216" s="92" t="inlineStr">
        <is>
          <t>万元</t>
        </is>
      </c>
      <c r="L216" s="92" t="inlineStr">
        <is>
          <t>20</t>
        </is>
      </c>
      <c r="M216" s="20" t="n"/>
    </row>
    <row r="217" ht="19.9" customHeight="1" s="111">
      <c r="A217" s="119" t="n"/>
      <c r="B217" s="127" t="n"/>
      <c r="C217" s="127" t="n"/>
      <c r="D217" s="129" t="n"/>
      <c r="E217" s="93" t="inlineStr">
        <is>
          <t>对全市符合条件的城市特困人员做到按月及时发放，应发尽发，通过发放供养金的方式进行精准救助帮扶，切实改善全市城市特困人员的基本生活水平</t>
        </is>
      </c>
      <c r="F217" s="93" t="inlineStr">
        <is>
          <t>效益指标</t>
        </is>
      </c>
      <c r="G217" s="93" t="inlineStr">
        <is>
          <t>社会效益指标</t>
        </is>
      </c>
      <c r="H217" s="93" t="inlineStr">
        <is>
          <t>受助人基本生活</t>
        </is>
      </c>
      <c r="I217" s="93" t="inlineStr">
        <is>
          <t>定性</t>
        </is>
      </c>
      <c r="J217" s="92" t="inlineStr">
        <is>
          <t>优良中低差</t>
        </is>
      </c>
      <c r="K217" s="92" t="n"/>
      <c r="L217" s="92" t="inlineStr">
        <is>
          <t>20</t>
        </is>
      </c>
      <c r="M217" s="20" t="n"/>
    </row>
    <row r="218" ht="19.9" customHeight="1" s="111">
      <c r="A218" s="119" t="n"/>
      <c r="B218" s="124" t="n"/>
      <c r="C218" s="124" t="n"/>
      <c r="D218" s="118" t="n"/>
      <c r="E218" s="93" t="inlineStr">
        <is>
          <t>对全市符合条件的城市特困人员做到按月及时发放，应发尽发，通过发放供养金的方式进行精准救助帮扶，切实改善全市城市特困人员的基本生活水平</t>
        </is>
      </c>
      <c r="F218" s="93" t="inlineStr">
        <is>
          <t>产出指标</t>
        </is>
      </c>
      <c r="G218" s="93" t="inlineStr">
        <is>
          <t>质量指标</t>
        </is>
      </c>
      <c r="H218" s="93" t="inlineStr">
        <is>
          <t>准确率</t>
        </is>
      </c>
      <c r="I218" s="93" t="inlineStr">
        <is>
          <t>＝</t>
        </is>
      </c>
      <c r="J218" s="92" t="inlineStr">
        <is>
          <t>100</t>
        </is>
      </c>
      <c r="K218" s="92" t="inlineStr">
        <is>
          <t>%</t>
        </is>
      </c>
      <c r="L218" s="92" t="inlineStr">
        <is>
          <t>10</t>
        </is>
      </c>
      <c r="M218" s="20" t="n"/>
    </row>
    <row r="219" ht="19.9" customHeight="1" s="111">
      <c r="A219" s="119" t="n"/>
      <c r="B219" s="93" t="inlineStr">
        <is>
          <t>51068122T000000339538-社区服务阵地标准化规范化建设支出</t>
        </is>
      </c>
      <c r="C219" s="93" t="inlineStr">
        <is>
          <t>318001-广汉市民政局</t>
        </is>
      </c>
      <c r="D219" s="35" t="n">
        <v>30</v>
      </c>
      <c r="E219" s="93" t="inlineStr">
        <is>
          <t>农村社区服务阵地标准化规范化建设</t>
        </is>
      </c>
      <c r="F219" s="93" t="inlineStr">
        <is>
          <t>成本指标</t>
        </is>
      </c>
      <c r="G219" s="93" t="inlineStr">
        <is>
          <t>经济成本指标</t>
        </is>
      </c>
      <c r="H219" s="93" t="inlineStr">
        <is>
          <t>成本控制数</t>
        </is>
      </c>
      <c r="I219" s="93" t="inlineStr">
        <is>
          <t>＝</t>
        </is>
      </c>
      <c r="J219" s="92" t="inlineStr">
        <is>
          <t>50</t>
        </is>
      </c>
      <c r="K219" s="92" t="inlineStr">
        <is>
          <t>万元</t>
        </is>
      </c>
      <c r="L219" s="92" t="inlineStr">
        <is>
          <t>20</t>
        </is>
      </c>
      <c r="M219" s="20" t="n"/>
    </row>
    <row r="220" ht="19.9" customHeight="1" s="111">
      <c r="A220" s="119" t="n"/>
      <c r="B220" s="127" t="n"/>
      <c r="C220" s="127" t="n"/>
      <c r="D220" s="129" t="n"/>
      <c r="E220" s="93" t="inlineStr">
        <is>
          <t>农村社区服务阵地标准化规范化建设</t>
        </is>
      </c>
      <c r="F220" s="93" t="inlineStr">
        <is>
          <t>产出指标</t>
        </is>
      </c>
      <c r="G220" s="93" t="inlineStr">
        <is>
          <t>数量指标</t>
        </is>
      </c>
      <c r="H220" s="93" t="inlineStr">
        <is>
          <t>社区个数</t>
        </is>
      </c>
      <c r="I220" s="93" t="inlineStr">
        <is>
          <t>＝</t>
        </is>
      </c>
      <c r="J220" s="92" t="inlineStr">
        <is>
          <t>5</t>
        </is>
      </c>
      <c r="K220" s="92" t="inlineStr">
        <is>
          <t>个</t>
        </is>
      </c>
      <c r="L220" s="92" t="inlineStr">
        <is>
          <t>20</t>
        </is>
      </c>
      <c r="M220" s="20" t="n"/>
    </row>
    <row r="221" ht="19.9" customHeight="1" s="111">
      <c r="A221" s="119" t="n"/>
      <c r="B221" s="127" t="n"/>
      <c r="C221" s="127" t="n"/>
      <c r="D221" s="129" t="n"/>
      <c r="E221" s="93" t="inlineStr">
        <is>
          <t>农村社区服务阵地标准化规范化建设</t>
        </is>
      </c>
      <c r="F221" s="93" t="inlineStr">
        <is>
          <t>效益指标</t>
        </is>
      </c>
      <c r="G221" s="93" t="inlineStr">
        <is>
          <t>社会效益指标</t>
        </is>
      </c>
      <c r="H221" s="93" t="inlineStr">
        <is>
          <t>社区服务阵地标准化规范化建设</t>
        </is>
      </c>
      <c r="I221" s="93" t="inlineStr">
        <is>
          <t>定性</t>
        </is>
      </c>
      <c r="J221" s="92" t="inlineStr">
        <is>
          <t>优良中低差</t>
        </is>
      </c>
      <c r="K221" s="92" t="n"/>
      <c r="L221" s="92" t="inlineStr">
        <is>
          <t>20</t>
        </is>
      </c>
      <c r="M221" s="20" t="n"/>
    </row>
    <row r="222" ht="19.9" customHeight="1" s="111">
      <c r="A222" s="119" t="n"/>
      <c r="B222" s="127" t="n"/>
      <c r="C222" s="127" t="n"/>
      <c r="D222" s="129" t="n"/>
      <c r="E222" s="93" t="inlineStr">
        <is>
          <t>农村社区服务阵地标准化规范化建设</t>
        </is>
      </c>
      <c r="F222" s="93" t="inlineStr">
        <is>
          <t>满意度指标</t>
        </is>
      </c>
      <c r="G222" s="93" t="inlineStr">
        <is>
          <t>服务对象满意度指标</t>
        </is>
      </c>
      <c r="H222" s="93" t="inlineStr">
        <is>
          <t>受益群众满意度</t>
        </is>
      </c>
      <c r="I222" s="93" t="inlineStr">
        <is>
          <t>≥</t>
        </is>
      </c>
      <c r="J222" s="92" t="inlineStr">
        <is>
          <t>85</t>
        </is>
      </c>
      <c r="K222" s="92" t="inlineStr">
        <is>
          <t>%</t>
        </is>
      </c>
      <c r="L222" s="92" t="inlineStr">
        <is>
          <t>10</t>
        </is>
      </c>
      <c r="M222" s="20" t="n"/>
    </row>
    <row r="223" ht="19.9" customHeight="1" s="111">
      <c r="A223" s="119" t="n"/>
      <c r="B223" s="127" t="n"/>
      <c r="C223" s="127" t="n"/>
      <c r="D223" s="129" t="n"/>
      <c r="E223" s="93" t="inlineStr">
        <is>
          <t>农村社区服务阵地标准化规范化建设</t>
        </is>
      </c>
      <c r="F223" s="93" t="inlineStr">
        <is>
          <t>产出指标</t>
        </is>
      </c>
      <c r="G223" s="93" t="inlineStr">
        <is>
          <t>时效指标</t>
        </is>
      </c>
      <c r="H223" s="93" t="inlineStr">
        <is>
          <t>完成时间</t>
        </is>
      </c>
      <c r="I223" s="93" t="inlineStr">
        <is>
          <t>＝</t>
        </is>
      </c>
      <c r="J223" s="92" t="inlineStr">
        <is>
          <t>1</t>
        </is>
      </c>
      <c r="K223" s="92" t="inlineStr">
        <is>
          <t>年</t>
        </is>
      </c>
      <c r="L223" s="92" t="inlineStr">
        <is>
          <t>10</t>
        </is>
      </c>
      <c r="M223" s="20" t="n"/>
    </row>
    <row r="224" ht="19.9" customHeight="1" s="111">
      <c r="A224" s="119" t="n"/>
      <c r="B224" s="124" t="n"/>
      <c r="C224" s="124" t="n"/>
      <c r="D224" s="118" t="n"/>
      <c r="E224" s="93" t="inlineStr">
        <is>
          <t>农村社区服务阵地标准化规范化建设</t>
        </is>
      </c>
      <c r="F224" s="93" t="inlineStr">
        <is>
          <t>产出指标</t>
        </is>
      </c>
      <c r="G224" s="93" t="inlineStr">
        <is>
          <t>质量指标</t>
        </is>
      </c>
      <c r="H224" s="93" t="inlineStr">
        <is>
          <t>验收合格率</t>
        </is>
      </c>
      <c r="I224" s="93" t="inlineStr">
        <is>
          <t>＝</t>
        </is>
      </c>
      <c r="J224" s="92" t="inlineStr">
        <is>
          <t>100</t>
        </is>
      </c>
      <c r="K224" s="92" t="inlineStr">
        <is>
          <t>%</t>
        </is>
      </c>
      <c r="L224" s="92" t="inlineStr">
        <is>
          <t>10</t>
        </is>
      </c>
      <c r="M224" s="20" t="n"/>
    </row>
    <row r="225" ht="19.9" customHeight="1" s="111">
      <c r="A225" s="119" t="n"/>
      <c r="B225" s="93" t="inlineStr">
        <is>
          <t>51068122T000000343414-公益性骨灰存放架采购</t>
        </is>
      </c>
      <c r="C225" s="93" t="inlineStr">
        <is>
          <t>318504-广汉市龙泉山公墓服务处</t>
        </is>
      </c>
      <c r="D225" s="35" t="n">
        <v>73</v>
      </c>
      <c r="E225" s="93" t="inlineStr">
        <is>
          <t>采购17151门骨灰存放架，可存放骨灰26897个，增补骨灰存放架单穴1648门，可存放骨灰1648个，合计共有骨灰存放架18799门，可存放骨灰28545个。</t>
        </is>
      </c>
      <c r="F225" s="93" t="inlineStr">
        <is>
          <t>产出指标</t>
        </is>
      </c>
      <c r="G225" s="93" t="inlineStr">
        <is>
          <t>时效指标</t>
        </is>
      </c>
      <c r="H225" s="93" t="inlineStr">
        <is>
          <t>资金及时性</t>
        </is>
      </c>
      <c r="I225" s="93" t="inlineStr">
        <is>
          <t>定性</t>
        </is>
      </c>
      <c r="J225" s="92" t="inlineStr">
        <is>
          <t>及时</t>
        </is>
      </c>
      <c r="K225" s="92" t="n"/>
      <c r="L225" s="92" t="inlineStr">
        <is>
          <t>10</t>
        </is>
      </c>
      <c r="M225" s="20" t="n"/>
    </row>
    <row r="226" ht="19.9" customHeight="1" s="111">
      <c r="A226" s="119" t="n"/>
      <c r="B226" s="127" t="n"/>
      <c r="C226" s="127" t="n"/>
      <c r="D226" s="129" t="n"/>
      <c r="E226" s="93" t="inlineStr">
        <is>
          <t>采购17151门骨灰存放架，可存放骨灰26897个，增补骨灰存放架单穴1648门，可存放骨灰1648个，合计共有骨灰存放架18799门，可存放骨灰28545个。</t>
        </is>
      </c>
      <c r="F226" s="93" t="inlineStr">
        <is>
          <t>满意度指标</t>
        </is>
      </c>
      <c r="G226" s="93" t="inlineStr">
        <is>
          <t>服务对象满意度指标</t>
        </is>
      </c>
      <c r="H226" s="93" t="inlineStr">
        <is>
          <t>丧属满意度</t>
        </is>
      </c>
      <c r="I226" s="93" t="inlineStr">
        <is>
          <t>≥</t>
        </is>
      </c>
      <c r="J226" s="92" t="inlineStr">
        <is>
          <t>80</t>
        </is>
      </c>
      <c r="K226" s="92" t="inlineStr">
        <is>
          <t>%</t>
        </is>
      </c>
      <c r="L226" s="92" t="inlineStr">
        <is>
          <t>10</t>
        </is>
      </c>
      <c r="M226" s="20" t="n"/>
    </row>
    <row r="227" ht="19.9" customHeight="1" s="111">
      <c r="A227" s="119" t="n"/>
      <c r="B227" s="127" t="n"/>
      <c r="C227" s="127" t="n"/>
      <c r="D227" s="129" t="n"/>
      <c r="E227" s="93" t="inlineStr">
        <is>
          <t>采购17151门骨灰存放架，可存放骨灰26897个，增补骨灰存放架单穴1648门，可存放骨灰1648个，合计共有骨灰存放架18799门，可存放骨灰28545个。</t>
        </is>
      </c>
      <c r="F227" s="93" t="inlineStr">
        <is>
          <t>产出指标</t>
        </is>
      </c>
      <c r="G227" s="93" t="inlineStr">
        <is>
          <t>质量指标</t>
        </is>
      </c>
      <c r="H227" s="93" t="inlineStr">
        <is>
          <t>按标书及合同履约要求</t>
        </is>
      </c>
      <c r="I227" s="93" t="inlineStr">
        <is>
          <t>定性</t>
        </is>
      </c>
      <c r="J227" s="92" t="inlineStr">
        <is>
          <t>验收合格</t>
        </is>
      </c>
      <c r="K227" s="92" t="n"/>
      <c r="L227" s="92" t="inlineStr">
        <is>
          <t>10</t>
        </is>
      </c>
      <c r="M227" s="20" t="n"/>
    </row>
    <row r="228" ht="19.9" customHeight="1" s="111">
      <c r="A228" s="119" t="n"/>
      <c r="B228" s="127" t="n"/>
      <c r="C228" s="127" t="n"/>
      <c r="D228" s="129" t="n"/>
      <c r="E228" s="93" t="inlineStr">
        <is>
          <t>采购17151门骨灰存放架，可存放骨灰26897个，增补骨灰存放架单穴1648门，可存放骨灰1648个，合计共有骨灰存放架18799门，可存放骨灰28545个。</t>
        </is>
      </c>
      <c r="F228" s="93" t="inlineStr">
        <is>
          <t>效益指标</t>
        </is>
      </c>
      <c r="G228" s="93" t="inlineStr">
        <is>
          <t>社会效益指标</t>
        </is>
      </c>
      <c r="H228" s="93" t="inlineStr">
        <is>
          <t>可安放28545万余个骨灰</t>
        </is>
      </c>
      <c r="I228" s="93" t="inlineStr">
        <is>
          <t>定性</t>
        </is>
      </c>
      <c r="J228" s="92" t="inlineStr">
        <is>
          <t>实现节地生态安葬</t>
        </is>
      </c>
      <c r="K228" s="92" t="n"/>
      <c r="L228" s="92" t="inlineStr">
        <is>
          <t>30</t>
        </is>
      </c>
      <c r="M228" s="20" t="n"/>
    </row>
    <row r="229" ht="19.9" customHeight="1" s="111">
      <c r="A229" s="119" t="n"/>
      <c r="B229" s="127" t="n"/>
      <c r="C229" s="127" t="n"/>
      <c r="D229" s="129" t="n"/>
      <c r="E229" s="93" t="inlineStr">
        <is>
          <t>采购17151门骨灰存放架，可存放骨灰26897个，增补骨灰存放架单穴1648门，可存放骨灰1648个，合计共有骨灰存放架18799门，可存放骨灰28545个。</t>
        </is>
      </c>
      <c r="F229" s="93" t="inlineStr">
        <is>
          <t>成本指标</t>
        </is>
      </c>
      <c r="G229" s="93" t="inlineStr">
        <is>
          <t>经济成本指标</t>
        </is>
      </c>
      <c r="H229" s="93" t="inlineStr">
        <is>
          <t>1459.82万元</t>
        </is>
      </c>
      <c r="I229" s="93" t="inlineStr">
        <is>
          <t>≤</t>
        </is>
      </c>
      <c r="J229" s="92" t="inlineStr">
        <is>
          <t>1459.82</t>
        </is>
      </c>
      <c r="K229" s="92" t="inlineStr">
        <is>
          <t>%</t>
        </is>
      </c>
      <c r="L229" s="92" t="inlineStr">
        <is>
          <t>10</t>
        </is>
      </c>
      <c r="M229" s="20" t="n"/>
    </row>
    <row r="230" ht="19.9" customHeight="1" s="111">
      <c r="A230" s="119" t="n"/>
      <c r="B230" s="124" t="n"/>
      <c r="C230" s="124" t="n"/>
      <c r="D230" s="118" t="n"/>
      <c r="E230" s="93" t="inlineStr">
        <is>
          <t>采购17151门骨灰存放架，可存放骨灰26897个，增补骨灰存放架单穴1648门，可存放骨灰1648个，合计共有骨灰存放架18799门，可存放骨灰28545个。</t>
        </is>
      </c>
      <c r="F230" s="93" t="inlineStr">
        <is>
          <t>产出指标</t>
        </is>
      </c>
      <c r="G230" s="93" t="inlineStr">
        <is>
          <t>数量指标</t>
        </is>
      </c>
      <c r="H230" s="93" t="inlineStr">
        <is>
          <t>骨灰存放架</t>
        </is>
      </c>
      <c r="I230" s="93" t="inlineStr">
        <is>
          <t>≤</t>
        </is>
      </c>
      <c r="J230" s="92" t="inlineStr">
        <is>
          <t>18799</t>
        </is>
      </c>
      <c r="K230" s="92" t="inlineStr">
        <is>
          <t>门</t>
        </is>
      </c>
      <c r="L230" s="92" t="inlineStr">
        <is>
          <t>20</t>
        </is>
      </c>
      <c r="M230" s="20" t="n"/>
    </row>
    <row r="231" ht="19.9" customHeight="1" s="111">
      <c r="A231" s="119" t="n"/>
      <c r="B231" s="93" t="inlineStr">
        <is>
          <t>51068122T000000368718-特困人员救济费</t>
        </is>
      </c>
      <c r="C231" s="93" t="inlineStr">
        <is>
          <t>318506-广汉市社会福利院</t>
        </is>
      </c>
      <c r="D231" s="35" t="n">
        <v>4</v>
      </c>
      <c r="E231" s="93" t="inlineStr">
        <is>
          <t>代管盲人费用、定期发放老人零用金、支付特困门诊费、为特困购买服装、床上用品，支付特困服装费、支付孤儿费用等</t>
        </is>
      </c>
      <c r="F231" s="93" t="inlineStr">
        <is>
          <t>产出指标</t>
        </is>
      </c>
      <c r="G231" s="93" t="inlineStr">
        <is>
          <t>时效指标</t>
        </is>
      </c>
      <c r="H231" s="93" t="inlineStr">
        <is>
          <t>救济费发放及时</t>
        </is>
      </c>
      <c r="I231" s="93" t="inlineStr">
        <is>
          <t>定性</t>
        </is>
      </c>
      <c r="J231" s="92" t="inlineStr">
        <is>
          <t>优</t>
        </is>
      </c>
      <c r="K231" s="92" t="inlineStr">
        <is>
          <t>月</t>
        </is>
      </c>
      <c r="L231" s="92" t="inlineStr">
        <is>
          <t>10</t>
        </is>
      </c>
      <c r="M231" s="20" t="n"/>
    </row>
    <row r="232" ht="19.9" customHeight="1" s="111">
      <c r="A232" s="119" t="n"/>
      <c r="B232" s="127" t="n"/>
      <c r="C232" s="127" t="n"/>
      <c r="D232" s="129" t="n"/>
      <c r="E232" s="93" t="inlineStr">
        <is>
          <t>代管盲人费用、定期发放老人零用金、支付特困门诊费、为特困购买服装、床上用品，支付特困服装费、支付孤儿费用等</t>
        </is>
      </c>
      <c r="F232" s="93" t="inlineStr">
        <is>
          <t>效益指标</t>
        </is>
      </c>
      <c r="G232" s="93" t="inlineStr">
        <is>
          <t>社会效益指标</t>
        </is>
      </c>
      <c r="H232" s="93" t="inlineStr">
        <is>
          <t>提升特困老年人生活水平</t>
        </is>
      </c>
      <c r="I232" s="93" t="inlineStr">
        <is>
          <t>定性</t>
        </is>
      </c>
      <c r="J232" s="92" t="inlineStr">
        <is>
          <t>优</t>
        </is>
      </c>
      <c r="K232" s="92" t="inlineStr">
        <is>
          <t>级</t>
        </is>
      </c>
      <c r="L232" s="92" t="inlineStr">
        <is>
          <t>30</t>
        </is>
      </c>
      <c r="M232" s="20" t="n"/>
    </row>
    <row r="233" ht="19.9" customHeight="1" s="111">
      <c r="A233" s="119" t="n"/>
      <c r="B233" s="127" t="n"/>
      <c r="C233" s="127" t="n"/>
      <c r="D233" s="129" t="n"/>
      <c r="E233" s="93" t="inlineStr">
        <is>
          <t>代管盲人费用、定期发放老人零用金、支付特困门诊费、为特困购买服装、床上用品，支付特困服装费、支付孤儿费用等</t>
        </is>
      </c>
      <c r="F233" s="93" t="inlineStr">
        <is>
          <t>成本指标</t>
        </is>
      </c>
      <c r="G233" s="93" t="inlineStr">
        <is>
          <t>经济成本指标</t>
        </is>
      </c>
      <c r="H233" s="93" t="inlineStr">
        <is>
          <t>项目成本率</t>
        </is>
      </c>
      <c r="I233" s="93" t="inlineStr">
        <is>
          <t>≤</t>
        </is>
      </c>
      <c r="J233" s="92" t="inlineStr">
        <is>
          <t>100</t>
        </is>
      </c>
      <c r="K233" s="92" t="inlineStr">
        <is>
          <t>%</t>
        </is>
      </c>
      <c r="L233" s="92" t="inlineStr">
        <is>
          <t>10</t>
        </is>
      </c>
      <c r="M233" s="20" t="n"/>
    </row>
    <row r="234" ht="19.9" customHeight="1" s="111">
      <c r="A234" s="119" t="n"/>
      <c r="B234" s="127" t="n"/>
      <c r="C234" s="127" t="n"/>
      <c r="D234" s="129" t="n"/>
      <c r="E234" s="93" t="inlineStr">
        <is>
          <t>代管盲人费用、定期发放老人零用金、支付特困门诊费、为特困购买服装、床上用品，支付特困服装费、支付孤儿费用等</t>
        </is>
      </c>
      <c r="F234" s="93" t="inlineStr">
        <is>
          <t>产出指标</t>
        </is>
      </c>
      <c r="G234" s="93" t="inlineStr">
        <is>
          <t>数量指标</t>
        </is>
      </c>
      <c r="H234" s="93" t="inlineStr">
        <is>
          <t>救济老人数量</t>
        </is>
      </c>
      <c r="I234" s="93" t="inlineStr">
        <is>
          <t>≥</t>
        </is>
      </c>
      <c r="J234" s="92" t="inlineStr">
        <is>
          <t>15</t>
        </is>
      </c>
      <c r="K234" s="92" t="inlineStr">
        <is>
          <t>人次</t>
        </is>
      </c>
      <c r="L234" s="92" t="inlineStr">
        <is>
          <t>15</t>
        </is>
      </c>
      <c r="M234" s="20" t="n"/>
    </row>
    <row r="235" ht="19.9" customHeight="1" s="111">
      <c r="A235" s="119" t="n"/>
      <c r="B235" s="127" t="n"/>
      <c r="C235" s="127" t="n"/>
      <c r="D235" s="129" t="n"/>
      <c r="E235" s="93" t="inlineStr">
        <is>
          <t>代管盲人费用、定期发放老人零用金、支付特困门诊费、为特困购买服装、床上用品，支付特困服装费、支付孤儿费用等</t>
        </is>
      </c>
      <c r="F235" s="93" t="inlineStr">
        <is>
          <t>产出指标</t>
        </is>
      </c>
      <c r="G235" s="93" t="inlineStr">
        <is>
          <t>质量指标</t>
        </is>
      </c>
      <c r="H235" s="93" t="inlineStr">
        <is>
          <t>救济费发放准确率</t>
        </is>
      </c>
      <c r="I235" s="93" t="inlineStr">
        <is>
          <t>＝</t>
        </is>
      </c>
      <c r="J235" s="92" t="inlineStr">
        <is>
          <t>100</t>
        </is>
      </c>
      <c r="K235" s="92" t="inlineStr">
        <is>
          <t>%</t>
        </is>
      </c>
      <c r="L235" s="92" t="inlineStr">
        <is>
          <t>15</t>
        </is>
      </c>
      <c r="M235" s="20" t="n"/>
    </row>
    <row r="236" ht="19.9" customHeight="1" s="111">
      <c r="A236" s="119" t="n"/>
      <c r="B236" s="124" t="n"/>
      <c r="C236" s="124" t="n"/>
      <c r="D236" s="118" t="n"/>
      <c r="E236" s="93" t="inlineStr">
        <is>
          <t>代管盲人费用、定期发放老人零用金、支付特困门诊费、为特困购买服装、床上用品，支付特困服装费、支付孤儿费用等</t>
        </is>
      </c>
      <c r="F236" s="93" t="inlineStr">
        <is>
          <t>满意度指标</t>
        </is>
      </c>
      <c r="G236" s="93" t="inlineStr">
        <is>
          <t>服务对象满意度指标</t>
        </is>
      </c>
      <c r="H236" s="93" t="inlineStr">
        <is>
          <t>老人满意度</t>
        </is>
      </c>
      <c r="I236" s="93" t="inlineStr">
        <is>
          <t>≥</t>
        </is>
      </c>
      <c r="J236" s="92" t="inlineStr">
        <is>
          <t>90</t>
        </is>
      </c>
      <c r="K236" s="92" t="inlineStr">
        <is>
          <t>%</t>
        </is>
      </c>
      <c r="L236" s="92" t="inlineStr">
        <is>
          <t>10</t>
        </is>
      </c>
      <c r="M236" s="20" t="n"/>
    </row>
    <row r="237" ht="19.9" customHeight="1" s="111">
      <c r="A237" s="119" t="n"/>
      <c r="B237" s="93" t="inlineStr">
        <is>
          <t>51068122T000004755851-老年大学工作经费(专审)</t>
        </is>
      </c>
      <c r="C237" s="93" t="inlineStr">
        <is>
          <t>318001-广汉市民政局</t>
        </is>
      </c>
      <c r="D237" s="35" t="n">
        <v>10</v>
      </c>
      <c r="E237" s="93" t="inlineStr">
        <is>
          <t>保障老年大学工作开展</t>
        </is>
      </c>
      <c r="F237" s="93" t="inlineStr">
        <is>
          <t>产出指标</t>
        </is>
      </c>
      <c r="G237" s="93" t="inlineStr">
        <is>
          <t>质量指标</t>
        </is>
      </c>
      <c r="H237" s="93" t="inlineStr">
        <is>
          <t>保障老年大学运转</t>
        </is>
      </c>
      <c r="I237" s="93" t="inlineStr">
        <is>
          <t>定性</t>
        </is>
      </c>
      <c r="J237" s="92" t="inlineStr">
        <is>
          <t>优良中低差</t>
        </is>
      </c>
      <c r="K237" s="92" t="n"/>
      <c r="L237" s="92" t="inlineStr">
        <is>
          <t>20</t>
        </is>
      </c>
      <c r="M237" s="20" t="n"/>
    </row>
    <row r="238" ht="19.9" customHeight="1" s="111">
      <c r="A238" s="119" t="n"/>
      <c r="B238" s="127" t="n"/>
      <c r="C238" s="127" t="n"/>
      <c r="D238" s="129" t="n"/>
      <c r="E238" s="93" t="inlineStr">
        <is>
          <t>保障老年大学工作开展</t>
        </is>
      </c>
      <c r="F238" s="93" t="inlineStr">
        <is>
          <t>效益指标</t>
        </is>
      </c>
      <c r="G238" s="93" t="inlineStr">
        <is>
          <t>社会效益指标</t>
        </is>
      </c>
      <c r="H238" s="93" t="inlineStr">
        <is>
          <t>满足老年人需求</t>
        </is>
      </c>
      <c r="I238" s="93" t="inlineStr">
        <is>
          <t>定性</t>
        </is>
      </c>
      <c r="J238" s="92" t="inlineStr">
        <is>
          <t>优良中低差</t>
        </is>
      </c>
      <c r="K238" s="92" t="n"/>
      <c r="L238" s="92" t="inlineStr">
        <is>
          <t>30</t>
        </is>
      </c>
      <c r="M238" s="20" t="n"/>
    </row>
    <row r="239" ht="19.9" customHeight="1" s="111">
      <c r="A239" s="119" t="n"/>
      <c r="B239" s="127" t="n"/>
      <c r="C239" s="127" t="n"/>
      <c r="D239" s="129" t="n"/>
      <c r="E239" s="93" t="inlineStr">
        <is>
          <t>保障老年大学工作开展</t>
        </is>
      </c>
      <c r="F239" s="93" t="inlineStr">
        <is>
          <t>成本指标</t>
        </is>
      </c>
      <c r="G239" s="93" t="inlineStr">
        <is>
          <t>经济成本指标</t>
        </is>
      </c>
      <c r="H239" s="93" t="inlineStr">
        <is>
          <t>成本控制数</t>
        </is>
      </c>
      <c r="I239" s="93" t="inlineStr">
        <is>
          <t>≤</t>
        </is>
      </c>
      <c r="J239" s="92" t="inlineStr">
        <is>
          <t>10</t>
        </is>
      </c>
      <c r="K239" s="92" t="inlineStr">
        <is>
          <t>万</t>
        </is>
      </c>
      <c r="L239" s="92" t="inlineStr">
        <is>
          <t>10</t>
        </is>
      </c>
      <c r="M239" s="20" t="n"/>
    </row>
    <row r="240" ht="19.9" customHeight="1" s="111">
      <c r="A240" s="119" t="n"/>
      <c r="B240" s="127" t="n"/>
      <c r="C240" s="127" t="n"/>
      <c r="D240" s="129" t="n"/>
      <c r="E240" s="93" t="inlineStr">
        <is>
          <t>保障老年大学工作开展</t>
        </is>
      </c>
      <c r="F240" s="93" t="inlineStr">
        <is>
          <t>产出指标</t>
        </is>
      </c>
      <c r="G240" s="93" t="inlineStr">
        <is>
          <t>时效指标</t>
        </is>
      </c>
      <c r="H240" s="93" t="inlineStr">
        <is>
          <t>完成及时性</t>
        </is>
      </c>
      <c r="I240" s="93" t="inlineStr">
        <is>
          <t>定性</t>
        </is>
      </c>
      <c r="J240" s="92" t="inlineStr">
        <is>
          <t>好坏</t>
        </is>
      </c>
      <c r="K240" s="92" t="n"/>
      <c r="L240" s="92" t="inlineStr">
        <is>
          <t>10</t>
        </is>
      </c>
      <c r="M240" s="20" t="n"/>
    </row>
    <row r="241" ht="19.9" customHeight="1" s="111">
      <c r="A241" s="119" t="n"/>
      <c r="B241" s="127" t="n"/>
      <c r="C241" s="127" t="n"/>
      <c r="D241" s="129" t="n"/>
      <c r="E241" s="93" t="inlineStr">
        <is>
          <t>保障老年大学工作开展</t>
        </is>
      </c>
      <c r="F241" s="93" t="inlineStr">
        <is>
          <t>满意度指标</t>
        </is>
      </c>
      <c r="G241" s="93" t="inlineStr">
        <is>
          <t>服务对象满意度指标</t>
        </is>
      </c>
      <c r="H241" s="93" t="inlineStr">
        <is>
          <t>受益群众满意度</t>
        </is>
      </c>
      <c r="I241" s="93" t="inlineStr">
        <is>
          <t>≥</t>
        </is>
      </c>
      <c r="J241" s="92" t="inlineStr">
        <is>
          <t>85</t>
        </is>
      </c>
      <c r="K241" s="92" t="inlineStr">
        <is>
          <t>%</t>
        </is>
      </c>
      <c r="L241" s="92" t="inlineStr">
        <is>
          <t>10</t>
        </is>
      </c>
      <c r="M241" s="20" t="n"/>
    </row>
    <row r="242" ht="19.9" customHeight="1" s="111">
      <c r="A242" s="119" t="n"/>
      <c r="B242" s="124" t="n"/>
      <c r="C242" s="124" t="n"/>
      <c r="D242" s="118" t="n"/>
      <c r="E242" s="93" t="inlineStr">
        <is>
          <t>保障老年大学工作开展</t>
        </is>
      </c>
      <c r="F242" s="93" t="inlineStr">
        <is>
          <t>产出指标</t>
        </is>
      </c>
      <c r="G242" s="93" t="inlineStr">
        <is>
          <t>数量指标</t>
        </is>
      </c>
      <c r="H242" s="93" t="inlineStr">
        <is>
          <t>老年大学个数</t>
        </is>
      </c>
      <c r="I242" s="93" t="inlineStr">
        <is>
          <t>＝</t>
        </is>
      </c>
      <c r="J242" s="92" t="inlineStr">
        <is>
          <t>1</t>
        </is>
      </c>
      <c r="K242" s="92" t="inlineStr">
        <is>
          <t>个</t>
        </is>
      </c>
      <c r="L242" s="92" t="inlineStr">
        <is>
          <t>10</t>
        </is>
      </c>
      <c r="M242" s="20" t="n"/>
    </row>
    <row r="243" ht="19.9" customHeight="1" s="111">
      <c r="A243" s="119" t="n"/>
      <c r="B243" s="93" t="inlineStr">
        <is>
          <t>51068122T000007163986-低收入人口预警监测平台运维费</t>
        </is>
      </c>
      <c r="C243" s="93" t="inlineStr">
        <is>
          <t>318001-广汉市民政局</t>
        </is>
      </c>
      <c r="D243" s="35" t="n">
        <v>4.5</v>
      </c>
      <c r="E243" s="93" t="inlineStr">
        <is>
          <t>加强全市低收入人口动态监测，提高社会救助效率</t>
        </is>
      </c>
      <c r="F243" s="93" t="inlineStr">
        <is>
          <t>效益指标</t>
        </is>
      </c>
      <c r="G243" s="93" t="inlineStr">
        <is>
          <t>社会效益指标</t>
        </is>
      </c>
      <c r="H243" s="93" t="inlineStr">
        <is>
          <t>加强全市低收入人口动态监测，提高社会救助效率</t>
        </is>
      </c>
      <c r="I243" s="93" t="inlineStr">
        <is>
          <t>定性</t>
        </is>
      </c>
      <c r="J243" s="92" t="inlineStr">
        <is>
          <t>优良中低差</t>
        </is>
      </c>
      <c r="K243" s="92" t="n"/>
      <c r="L243" s="92" t="inlineStr">
        <is>
          <t>20</t>
        </is>
      </c>
      <c r="M243" s="20" t="n"/>
    </row>
    <row r="244" ht="19.9" customHeight="1" s="111">
      <c r="A244" s="119" t="n"/>
      <c r="B244" s="127" t="n"/>
      <c r="C244" s="127" t="n"/>
      <c r="D244" s="129" t="n"/>
      <c r="E244" s="93" t="inlineStr">
        <is>
          <t>加强全市低收入人口动态监测，提高社会救助效率</t>
        </is>
      </c>
      <c r="F244" s="93" t="inlineStr">
        <is>
          <t>产出指标</t>
        </is>
      </c>
      <c r="G244" s="93" t="inlineStr">
        <is>
          <t>质量指标</t>
        </is>
      </c>
      <c r="H244" s="93" t="inlineStr">
        <is>
          <t>补贴发放准确率</t>
        </is>
      </c>
      <c r="I244" s="93" t="inlineStr">
        <is>
          <t>＝</t>
        </is>
      </c>
      <c r="J244" s="92" t="inlineStr">
        <is>
          <t>100</t>
        </is>
      </c>
      <c r="K244" s="92" t="inlineStr">
        <is>
          <t>%</t>
        </is>
      </c>
      <c r="L244" s="92" t="inlineStr">
        <is>
          <t>10</t>
        </is>
      </c>
      <c r="M244" s="20" t="n"/>
    </row>
    <row r="245" ht="19.9" customHeight="1" s="111">
      <c r="A245" s="119" t="n"/>
      <c r="B245" s="127" t="n"/>
      <c r="C245" s="127" t="n"/>
      <c r="D245" s="129" t="n"/>
      <c r="E245" s="93" t="inlineStr">
        <is>
          <t>加强全市低收入人口动态监测，提高社会救助效率</t>
        </is>
      </c>
      <c r="F245" s="93" t="inlineStr">
        <is>
          <t>满意度指标</t>
        </is>
      </c>
      <c r="G245" s="93" t="inlineStr">
        <is>
          <t>服务对象满意度指标</t>
        </is>
      </c>
      <c r="H245" s="93" t="inlineStr">
        <is>
          <t>低收入人员满意度</t>
        </is>
      </c>
      <c r="I245" s="93" t="inlineStr">
        <is>
          <t>≥</t>
        </is>
      </c>
      <c r="J245" s="92" t="inlineStr">
        <is>
          <t>85</t>
        </is>
      </c>
      <c r="K245" s="92" t="inlineStr">
        <is>
          <t>%</t>
        </is>
      </c>
      <c r="L245" s="92" t="inlineStr">
        <is>
          <t>10</t>
        </is>
      </c>
      <c r="M245" s="20" t="n"/>
    </row>
    <row r="246" ht="19.9" customHeight="1" s="111">
      <c r="A246" s="119" t="n"/>
      <c r="B246" s="127" t="n"/>
      <c r="C246" s="127" t="n"/>
      <c r="D246" s="129" t="n"/>
      <c r="E246" s="93" t="inlineStr">
        <is>
          <t>加强全市低收入人口动态监测，提高社会救助效率</t>
        </is>
      </c>
      <c r="F246" s="93" t="inlineStr">
        <is>
          <t>产出指标</t>
        </is>
      </c>
      <c r="G246" s="93" t="inlineStr">
        <is>
          <t>时效指标</t>
        </is>
      </c>
      <c r="H246" s="93" t="inlineStr">
        <is>
          <t>补助发放及时性</t>
        </is>
      </c>
      <c r="I246" s="93" t="inlineStr">
        <is>
          <t>定性</t>
        </is>
      </c>
      <c r="J246" s="92" t="inlineStr">
        <is>
          <t>优良中低差</t>
        </is>
      </c>
      <c r="K246" s="92" t="n"/>
      <c r="L246" s="92" t="inlineStr">
        <is>
          <t>10</t>
        </is>
      </c>
      <c r="M246" s="20" t="n"/>
    </row>
    <row r="247" ht="19.9" customHeight="1" s="111">
      <c r="A247" s="119" t="n"/>
      <c r="B247" s="127" t="n"/>
      <c r="C247" s="127" t="n"/>
      <c r="D247" s="129" t="n"/>
      <c r="E247" s="93" t="inlineStr">
        <is>
          <t>加强全市低收入人口动态监测，提高社会救助效率</t>
        </is>
      </c>
      <c r="F247" s="93" t="inlineStr">
        <is>
          <t>产出指标</t>
        </is>
      </c>
      <c r="G247" s="93" t="inlineStr">
        <is>
          <t>数量指标</t>
        </is>
      </c>
      <c r="H247" s="93" t="inlineStr">
        <is>
          <t>监测平台个数</t>
        </is>
      </c>
      <c r="I247" s="93" t="inlineStr">
        <is>
          <t>＝</t>
        </is>
      </c>
      <c r="J247" s="92" t="inlineStr">
        <is>
          <t>1</t>
        </is>
      </c>
      <c r="K247" s="92" t="inlineStr">
        <is>
          <t>个</t>
        </is>
      </c>
      <c r="L247" s="92" t="inlineStr">
        <is>
          <t>20</t>
        </is>
      </c>
      <c r="M247" s="20" t="n"/>
    </row>
    <row r="248" ht="19.9" customHeight="1" s="111">
      <c r="A248" s="119" t="n"/>
      <c r="B248" s="124" t="n"/>
      <c r="C248" s="124" t="n"/>
      <c r="D248" s="118" t="n"/>
      <c r="E248" s="93" t="inlineStr">
        <is>
          <t>加强全市低收入人口动态监测，提高社会救助效率</t>
        </is>
      </c>
      <c r="F248" s="93" t="inlineStr">
        <is>
          <t>成本指标</t>
        </is>
      </c>
      <c r="G248" s="93" t="inlineStr">
        <is>
          <t>经济成本指标</t>
        </is>
      </c>
      <c r="H248" s="93" t="inlineStr">
        <is>
          <t>成本控制数</t>
        </is>
      </c>
      <c r="I248" s="93" t="inlineStr">
        <is>
          <t>≤</t>
        </is>
      </c>
      <c r="J248" s="92" t="inlineStr">
        <is>
          <t>4.5</t>
        </is>
      </c>
      <c r="K248" s="92" t="inlineStr">
        <is>
          <t>万元</t>
        </is>
      </c>
      <c r="L248" s="92" t="inlineStr">
        <is>
          <t>20</t>
        </is>
      </c>
      <c r="M248" s="20" t="n"/>
    </row>
    <row r="249" ht="19.9" customHeight="1" s="111">
      <c r="A249" s="119" t="n"/>
      <c r="B249" s="93" t="inlineStr">
        <is>
          <t>51068122Y000000341297-婚姻\低保\社会救助\社会福利等运转类工作经费</t>
        </is>
      </c>
      <c r="C249" s="93" t="inlineStr">
        <is>
          <t>318001-广汉市民政局</t>
        </is>
      </c>
      <c r="D249" s="35" t="n">
        <v>26.02</v>
      </c>
      <c r="E249" s="93" t="inlineStr">
        <is>
          <t>主要涉及办公用品、宣传、印刷相关表格等，市财政每年拨付婚姻\低保\社会救助\社会福利等运转类工作经费,打捆使用。</t>
        </is>
      </c>
      <c r="F249" s="93" t="inlineStr">
        <is>
          <t>满意度指标</t>
        </is>
      </c>
      <c r="G249" s="93" t="inlineStr">
        <is>
          <t>服务对象满意度指标</t>
        </is>
      </c>
      <c r="H249" s="93" t="inlineStr">
        <is>
          <t>群众满意度</t>
        </is>
      </c>
      <c r="I249" s="93" t="inlineStr">
        <is>
          <t>≥</t>
        </is>
      </c>
      <c r="J249" s="92" t="inlineStr">
        <is>
          <t>85</t>
        </is>
      </c>
      <c r="K249" s="92" t="inlineStr">
        <is>
          <t>%</t>
        </is>
      </c>
      <c r="L249" s="92" t="inlineStr">
        <is>
          <t>10</t>
        </is>
      </c>
      <c r="M249" s="20" t="n"/>
    </row>
    <row r="250" ht="19.9" customHeight="1" s="111">
      <c r="A250" s="119" t="n"/>
      <c r="B250" s="127" t="n"/>
      <c r="C250" s="127" t="n"/>
      <c r="D250" s="129" t="n"/>
      <c r="E250" s="93" t="inlineStr">
        <is>
          <t>主要涉及办公用品、宣传、印刷相关表格等，市财政每年拨付婚姻\低保\社会救助\社会福利等运转类工作经费,打捆使用。</t>
        </is>
      </c>
      <c r="F250" s="93" t="inlineStr">
        <is>
          <t>产出指标</t>
        </is>
      </c>
      <c r="G250" s="93" t="inlineStr">
        <is>
          <t>时效指标</t>
        </is>
      </c>
      <c r="H250" s="93" t="inlineStr">
        <is>
          <t>资金拨付及时性</t>
        </is>
      </c>
      <c r="I250" s="93" t="inlineStr">
        <is>
          <t>＝</t>
        </is>
      </c>
      <c r="J250" s="92" t="inlineStr">
        <is>
          <t>100</t>
        </is>
      </c>
      <c r="K250" s="92" t="inlineStr">
        <is>
          <t>%</t>
        </is>
      </c>
      <c r="L250" s="92" t="inlineStr">
        <is>
          <t>20</t>
        </is>
      </c>
      <c r="M250" s="20" t="n"/>
    </row>
    <row r="251" ht="19.9" customHeight="1" s="111">
      <c r="A251" s="119" t="n"/>
      <c r="B251" s="127" t="n"/>
      <c r="C251" s="127" t="n"/>
      <c r="D251" s="129" t="n"/>
      <c r="E251" s="93" t="inlineStr">
        <is>
          <t>主要涉及办公用品、宣传、印刷相关表格等，市财政每年拨付婚姻\低保\社会救助\社会福利等运转类工作经费,打捆使用。</t>
        </is>
      </c>
      <c r="F251" s="93" t="inlineStr">
        <is>
          <t>成本指标</t>
        </is>
      </c>
      <c r="G251" s="93" t="inlineStr">
        <is>
          <t>经济成本指标</t>
        </is>
      </c>
      <c r="H251" s="93" t="inlineStr">
        <is>
          <t>成本控制数</t>
        </is>
      </c>
      <c r="I251" s="93" t="inlineStr">
        <is>
          <t>≤</t>
        </is>
      </c>
      <c r="J251" s="92" t="inlineStr">
        <is>
          <t>26.0219</t>
        </is>
      </c>
      <c r="K251" s="92" t="inlineStr">
        <is>
          <t>万元</t>
        </is>
      </c>
      <c r="L251" s="92" t="inlineStr">
        <is>
          <t>10</t>
        </is>
      </c>
      <c r="M251" s="20" t="n"/>
    </row>
    <row r="252" ht="19.9" customHeight="1" s="111">
      <c r="A252" s="119" t="n"/>
      <c r="B252" s="127" t="n"/>
      <c r="C252" s="127" t="n"/>
      <c r="D252" s="129" t="n"/>
      <c r="E252" s="93" t="inlineStr">
        <is>
          <t>主要涉及办公用品、宣传、印刷相关表格等，市财政每年拨付婚姻\低保\社会救助\社会福利等运转类工作经费,打捆使用。</t>
        </is>
      </c>
      <c r="F252" s="93" t="inlineStr">
        <is>
          <t>产出指标</t>
        </is>
      </c>
      <c r="G252" s="93" t="inlineStr">
        <is>
          <t>数量指标</t>
        </is>
      </c>
      <c r="H252" s="93" t="inlineStr">
        <is>
          <t>服务单位数量</t>
        </is>
      </c>
      <c r="I252" s="93" t="inlineStr">
        <is>
          <t>＝</t>
        </is>
      </c>
      <c r="J252" s="92" t="inlineStr">
        <is>
          <t>1</t>
        </is>
      </c>
      <c r="K252" s="92" t="inlineStr">
        <is>
          <t>个</t>
        </is>
      </c>
      <c r="L252" s="92" t="inlineStr">
        <is>
          <t>10</t>
        </is>
      </c>
      <c r="M252" s="20" t="n"/>
    </row>
    <row r="253" ht="19.9" customHeight="1" s="111">
      <c r="A253" s="119" t="n"/>
      <c r="B253" s="127" t="n"/>
      <c r="C253" s="127" t="n"/>
      <c r="D253" s="129" t="n"/>
      <c r="E253" s="93" t="inlineStr">
        <is>
          <t>主要涉及办公用品、宣传、印刷相关表格等，市财政每年拨付婚姻\低保\社会救助\社会福利等运转类工作经费,打捆使用。</t>
        </is>
      </c>
      <c r="F253" s="93" t="inlineStr">
        <is>
          <t>效益指标</t>
        </is>
      </c>
      <c r="G253" s="93" t="inlineStr">
        <is>
          <t>社会效益指标</t>
        </is>
      </c>
      <c r="H253" s="93" t="inlineStr">
        <is>
          <t>满足民政工作开展需要</t>
        </is>
      </c>
      <c r="I253" s="93" t="inlineStr">
        <is>
          <t>定性</t>
        </is>
      </c>
      <c r="J253" s="92" t="inlineStr">
        <is>
          <t>优良中低差</t>
        </is>
      </c>
      <c r="K253" s="92" t="n"/>
      <c r="L253" s="92" t="inlineStr">
        <is>
          <t>30</t>
        </is>
      </c>
      <c r="M253" s="20" t="n"/>
    </row>
    <row r="254" ht="19.9" customHeight="1" s="111">
      <c r="A254" s="119" t="n"/>
      <c r="B254" s="124" t="n"/>
      <c r="C254" s="124" t="n"/>
      <c r="D254" s="118" t="n"/>
      <c r="E254" s="93" t="inlineStr">
        <is>
          <t>主要涉及办公用品、宣传、印刷相关表格等，市财政每年拨付婚姻\低保\社会救助\社会福利等运转类工作经费,打捆使用。</t>
        </is>
      </c>
      <c r="F254" s="93" t="inlineStr">
        <is>
          <t>产出指标</t>
        </is>
      </c>
      <c r="G254" s="93" t="inlineStr">
        <is>
          <t>质量指标</t>
        </is>
      </c>
      <c r="H254" s="93" t="inlineStr">
        <is>
          <t>资金拨付准确率</t>
        </is>
      </c>
      <c r="I254" s="93" t="inlineStr">
        <is>
          <t>定性</t>
        </is>
      </c>
      <c r="J254" s="92" t="inlineStr">
        <is>
          <t>优良中低差</t>
        </is>
      </c>
      <c r="K254" s="92" t="inlineStr">
        <is>
          <t>%</t>
        </is>
      </c>
      <c r="L254" s="92" t="inlineStr">
        <is>
          <t>10</t>
        </is>
      </c>
      <c r="M254" s="20" t="n"/>
    </row>
    <row r="255" ht="19.9" customHeight="1" s="111">
      <c r="A255" s="119" t="n"/>
      <c r="B255" s="93" t="inlineStr">
        <is>
          <t>51068122Y000000344003-专用材料、零星维修费等运转类项目</t>
        </is>
      </c>
      <c r="C255" s="93" t="inlineStr">
        <is>
          <t>318504-广汉市龙泉山公墓服务处</t>
        </is>
      </c>
      <c r="D255" s="35" t="n">
        <v>120</v>
      </c>
      <c r="E255" s="93" t="inlineStr">
        <is>
          <t>严格执行相关政策，保障单位专用材料、零星维修等费用，预算编制科学合理，减少结余资金</t>
        </is>
      </c>
      <c r="F255" s="93" t="inlineStr">
        <is>
          <t>产出指标</t>
        </is>
      </c>
      <c r="G255" s="93" t="inlineStr">
        <is>
          <t>时效指标</t>
        </is>
      </c>
      <c r="H255" s="93" t="inlineStr">
        <is>
          <t>发放及时率</t>
        </is>
      </c>
      <c r="I255" s="93" t="inlineStr">
        <is>
          <t>＝</t>
        </is>
      </c>
      <c r="J255" s="92" t="inlineStr">
        <is>
          <t>100</t>
        </is>
      </c>
      <c r="K255" s="92" t="inlineStr">
        <is>
          <t>%</t>
        </is>
      </c>
      <c r="L255" s="92" t="inlineStr">
        <is>
          <t>20</t>
        </is>
      </c>
      <c r="M255" s="20" t="n"/>
    </row>
    <row r="256" ht="19.9" customHeight="1" s="111">
      <c r="A256" s="119" t="n"/>
      <c r="B256" s="127" t="n"/>
      <c r="C256" s="127" t="n"/>
      <c r="D256" s="129" t="n"/>
      <c r="E256" s="93" t="inlineStr">
        <is>
          <t>严格执行相关政策，保障单位专用材料、零星维修等费用，预算编制科学合理，减少结余资金</t>
        </is>
      </c>
      <c r="F256" s="93" t="inlineStr">
        <is>
          <t>满意度指标</t>
        </is>
      </c>
      <c r="G256" s="93" t="inlineStr">
        <is>
          <t>服务对象满意度指标</t>
        </is>
      </c>
      <c r="H256" s="93" t="inlineStr">
        <is>
          <t>受益群众满意度</t>
        </is>
      </c>
      <c r="I256" s="93" t="inlineStr">
        <is>
          <t>≥</t>
        </is>
      </c>
      <c r="J256" s="92" t="inlineStr">
        <is>
          <t>80</t>
        </is>
      </c>
      <c r="K256" s="92" t="inlineStr">
        <is>
          <t>%</t>
        </is>
      </c>
      <c r="L256" s="92" t="inlineStr">
        <is>
          <t>10</t>
        </is>
      </c>
      <c r="M256" s="20" t="n"/>
    </row>
    <row r="257" ht="19.9" customHeight="1" s="111">
      <c r="A257" s="119" t="n"/>
      <c r="B257" s="127" t="n"/>
      <c r="C257" s="127" t="n"/>
      <c r="D257" s="129" t="n"/>
      <c r="E257" s="93" t="inlineStr">
        <is>
          <t>严格执行相关政策，保障单位专用材料、零星维修等费用，预算编制科学合理，减少结余资金</t>
        </is>
      </c>
      <c r="F257" s="93" t="inlineStr">
        <is>
          <t>效益指标</t>
        </is>
      </c>
      <c r="G257" s="93" t="inlineStr">
        <is>
          <t>经济效益指标</t>
        </is>
      </c>
      <c r="H257" s="93" t="inlineStr">
        <is>
          <t>结余率=结余数/预算数</t>
        </is>
      </c>
      <c r="I257" s="93" t="inlineStr">
        <is>
          <t>≤</t>
        </is>
      </c>
      <c r="J257" s="92" t="inlineStr">
        <is>
          <t>5</t>
        </is>
      </c>
      <c r="K257" s="92" t="inlineStr">
        <is>
          <t>%</t>
        </is>
      </c>
      <c r="L257" s="92" t="inlineStr">
        <is>
          <t>30</t>
        </is>
      </c>
      <c r="M257" s="20" t="n"/>
    </row>
    <row r="258" ht="19.9" customHeight="1" s="111">
      <c r="A258" s="119" t="n"/>
      <c r="B258" s="127" t="n"/>
      <c r="C258" s="127" t="n"/>
      <c r="D258" s="129" t="n"/>
      <c r="E258" s="93" t="inlineStr">
        <is>
          <t>严格执行相关政策，保障单位专用材料、零星维修等费用，预算编制科学合理，减少结余资金</t>
        </is>
      </c>
      <c r="F258" s="93" t="inlineStr">
        <is>
          <t>产出指标</t>
        </is>
      </c>
      <c r="G258" s="93" t="inlineStr">
        <is>
          <t>数量指标</t>
        </is>
      </c>
      <c r="H258" s="93" t="inlineStr">
        <is>
          <t>足额保障率</t>
        </is>
      </c>
      <c r="I258" s="93" t="inlineStr">
        <is>
          <t>＝</t>
        </is>
      </c>
      <c r="J258" s="92" t="inlineStr">
        <is>
          <t>100</t>
        </is>
      </c>
      <c r="K258" s="92" t="inlineStr">
        <is>
          <t>%</t>
        </is>
      </c>
      <c r="L258" s="92" t="inlineStr">
        <is>
          <t>20</t>
        </is>
      </c>
      <c r="M258" s="20" t="n"/>
    </row>
    <row r="259" ht="19.9" customHeight="1" s="111">
      <c r="A259" s="119" t="n"/>
      <c r="B259" s="124" t="n"/>
      <c r="C259" s="124" t="n"/>
      <c r="D259" s="118" t="n"/>
      <c r="E259" s="93" t="inlineStr">
        <is>
          <t>严格执行相关政策，保障单位专用材料、零星维修等费用，预算编制科学合理，减少结余资金</t>
        </is>
      </c>
      <c r="F259" s="93" t="inlineStr">
        <is>
          <t>产出指标</t>
        </is>
      </c>
      <c r="G259" s="93" t="inlineStr">
        <is>
          <t>数量指标</t>
        </is>
      </c>
      <c r="H259" s="93" t="inlineStr">
        <is>
          <t>科目调整次数</t>
        </is>
      </c>
      <c r="I259" s="93" t="inlineStr">
        <is>
          <t>≤</t>
        </is>
      </c>
      <c r="J259" s="92" t="inlineStr">
        <is>
          <t>10</t>
        </is>
      </c>
      <c r="K259" s="92" t="inlineStr">
        <is>
          <t>次</t>
        </is>
      </c>
      <c r="L259" s="92" t="inlineStr">
        <is>
          <t>10</t>
        </is>
      </c>
      <c r="M259" s="20" t="n"/>
    </row>
    <row r="260" ht="19.9" customHeight="1" s="111">
      <c r="A260" s="119" t="n"/>
      <c r="B260" s="93" t="inlineStr">
        <is>
          <t>51068122Y000000367257-殡仪馆运转类</t>
        </is>
      </c>
      <c r="C260" s="93" t="inlineStr">
        <is>
          <t>318503-广汉市殡仪馆</t>
        </is>
      </c>
      <c r="D260" s="35" t="n">
        <v>700</v>
      </c>
      <c r="E260" s="93" t="inlineStr">
        <is>
          <t>保障馆内正常运行开支，包括燃料费，劳务费，维修费等等</t>
        </is>
      </c>
      <c r="F260" s="93" t="inlineStr">
        <is>
          <t>效益指标</t>
        </is>
      </c>
      <c r="G260" s="93" t="inlineStr">
        <is>
          <t>社会效益指标</t>
        </is>
      </c>
      <c r="H260" s="93" t="inlineStr">
        <is>
          <t>火化工作运行保障率</t>
        </is>
      </c>
      <c r="I260" s="93" t="inlineStr">
        <is>
          <t>＝</t>
        </is>
      </c>
      <c r="J260" s="92" t="inlineStr">
        <is>
          <t>100</t>
        </is>
      </c>
      <c r="K260" s="92" t="inlineStr">
        <is>
          <t>元/年</t>
        </is>
      </c>
      <c r="L260" s="92" t="inlineStr">
        <is>
          <t>20</t>
        </is>
      </c>
      <c r="M260" s="20" t="n"/>
    </row>
    <row r="261" ht="19.9" customHeight="1" s="111">
      <c r="A261" s="119" t="n"/>
      <c r="B261" s="127" t="n"/>
      <c r="C261" s="127" t="n"/>
      <c r="D261" s="129" t="n"/>
      <c r="E261" s="93" t="inlineStr">
        <is>
          <t>保障馆内正常运行开支，包括燃料费，劳务费，维修费等等</t>
        </is>
      </c>
      <c r="F261" s="93" t="inlineStr">
        <is>
          <t>满意度指标</t>
        </is>
      </c>
      <c r="G261" s="93" t="inlineStr">
        <is>
          <t>服务对象满意度指标</t>
        </is>
      </c>
      <c r="H261" s="93" t="inlineStr">
        <is>
          <t>服务对象满意度指标</t>
        </is>
      </c>
      <c r="I261" s="93" t="inlineStr">
        <is>
          <t>≥</t>
        </is>
      </c>
      <c r="J261" s="92" t="inlineStr">
        <is>
          <t>90</t>
        </is>
      </c>
      <c r="K261" s="92" t="inlineStr">
        <is>
          <t>元/年</t>
        </is>
      </c>
      <c r="L261" s="92" t="inlineStr">
        <is>
          <t>10</t>
        </is>
      </c>
      <c r="M261" s="20" t="n"/>
    </row>
    <row r="262" ht="19.9" customHeight="1" s="111">
      <c r="A262" s="119" t="n"/>
      <c r="B262" s="127" t="n"/>
      <c r="C262" s="127" t="n"/>
      <c r="D262" s="129" t="n"/>
      <c r="E262" s="93" t="inlineStr">
        <is>
          <t>保障馆内正常运行开支，包括燃料费，劳务费，维修费等等</t>
        </is>
      </c>
      <c r="F262" s="93" t="inlineStr">
        <is>
          <t>成本指标</t>
        </is>
      </c>
      <c r="G262" s="93" t="inlineStr">
        <is>
          <t>经济成本指标</t>
        </is>
      </c>
      <c r="H262" s="93" t="inlineStr">
        <is>
          <t>火化成本</t>
        </is>
      </c>
      <c r="I262" s="93" t="inlineStr">
        <is>
          <t>≤</t>
        </is>
      </c>
      <c r="J262" s="92" t="inlineStr">
        <is>
          <t>7500000</t>
        </is>
      </c>
      <c r="K262" s="92" t="inlineStr">
        <is>
          <t>元</t>
        </is>
      </c>
      <c r="L262" s="92" t="inlineStr">
        <is>
          <t>10</t>
        </is>
      </c>
      <c r="M262" s="20" t="n"/>
    </row>
    <row r="263" ht="19.9" customHeight="1" s="111">
      <c r="A263" s="119" t="n"/>
      <c r="B263" s="124" t="n"/>
      <c r="C263" s="124" t="n"/>
      <c r="D263" s="118" t="n"/>
      <c r="E263" s="93" t="inlineStr">
        <is>
          <t>保障馆内正常运行开支，包括燃料费，劳务费，维修费等等</t>
        </is>
      </c>
      <c r="F263" s="93" t="inlineStr">
        <is>
          <t>产出指标</t>
        </is>
      </c>
      <c r="G263" s="93" t="inlineStr">
        <is>
          <t>时效指标</t>
        </is>
      </c>
      <c r="H263" s="93" t="inlineStr">
        <is>
          <t>工作开展及时性</t>
        </is>
      </c>
      <c r="I263" s="93" t="inlineStr">
        <is>
          <t>定性</t>
        </is>
      </c>
      <c r="J263" s="92" t="inlineStr">
        <is>
          <t>及时</t>
        </is>
      </c>
      <c r="K263" s="92" t="inlineStr">
        <is>
          <t>元/年</t>
        </is>
      </c>
      <c r="L263" s="92" t="inlineStr">
        <is>
          <t>50</t>
        </is>
      </c>
      <c r="M263" s="20" t="n"/>
    </row>
    <row r="264" ht="19.9" customHeight="1" s="111">
      <c r="A264" s="119" t="n"/>
      <c r="B264" s="93" t="inlineStr">
        <is>
          <t>51068122Y000004707916-殡仪馆运转类（经营）</t>
        </is>
      </c>
      <c r="C264" s="93" t="inlineStr">
        <is>
          <t>318503-广汉市殡仪馆</t>
        </is>
      </c>
      <c r="D264" s="35" t="n">
        <v>120</v>
      </c>
      <c r="E264" s="93" t="inlineStr">
        <is>
          <t>保障馆内火化工作正常运行，满足丧属要求</t>
        </is>
      </c>
      <c r="F264" s="93" t="inlineStr">
        <is>
          <t>成本指标</t>
        </is>
      </c>
      <c r="G264" s="93" t="inlineStr">
        <is>
          <t>经济成本指标</t>
        </is>
      </c>
      <c r="H264" s="93" t="inlineStr">
        <is>
          <t>火化成本</t>
        </is>
      </c>
      <c r="I264" s="93" t="inlineStr">
        <is>
          <t>≤</t>
        </is>
      </c>
      <c r="J264" s="92" t="inlineStr">
        <is>
          <t>1200000</t>
        </is>
      </c>
      <c r="K264" s="92" t="inlineStr">
        <is>
          <t>元</t>
        </is>
      </c>
      <c r="L264" s="92" t="inlineStr">
        <is>
          <t>20</t>
        </is>
      </c>
      <c r="M264" s="20" t="n"/>
    </row>
    <row r="265" ht="19.9" customHeight="1" s="111">
      <c r="A265" s="119" t="n"/>
      <c r="B265" s="127" t="n"/>
      <c r="C265" s="127" t="n"/>
      <c r="D265" s="129" t="n"/>
      <c r="E265" s="93" t="inlineStr">
        <is>
          <t>保障馆内火化工作正常运行，满足丧属要求</t>
        </is>
      </c>
      <c r="F265" s="93" t="inlineStr">
        <is>
          <t>效益指标</t>
        </is>
      </c>
      <c r="G265" s="93" t="inlineStr">
        <is>
          <t>社会效益指标</t>
        </is>
      </c>
      <c r="H265" s="93" t="inlineStr">
        <is>
          <t>火化工作保障率</t>
        </is>
      </c>
      <c r="I265" s="93" t="inlineStr">
        <is>
          <t>＝</t>
        </is>
      </c>
      <c r="J265" s="92" t="inlineStr">
        <is>
          <t>100</t>
        </is>
      </c>
      <c r="K265" s="92" t="inlineStr">
        <is>
          <t>%</t>
        </is>
      </c>
      <c r="L265" s="92" t="inlineStr">
        <is>
          <t>20</t>
        </is>
      </c>
      <c r="M265" s="20" t="n"/>
    </row>
    <row r="266" ht="19.9" customHeight="1" s="111">
      <c r="A266" s="119" t="n"/>
      <c r="B266" s="127" t="n"/>
      <c r="C266" s="127" t="n"/>
      <c r="D266" s="129" t="n"/>
      <c r="E266" s="93" t="inlineStr">
        <is>
          <t>保障馆内火化工作正常运行，满足丧属要求</t>
        </is>
      </c>
      <c r="F266" s="93" t="inlineStr">
        <is>
          <t>满意度指标</t>
        </is>
      </c>
      <c r="G266" s="93" t="inlineStr">
        <is>
          <t>服务对象满意度指标</t>
        </is>
      </c>
      <c r="H266" s="93" t="inlineStr">
        <is>
          <t>服务对象满意度</t>
        </is>
      </c>
      <c r="I266" s="93" t="inlineStr">
        <is>
          <t>≥</t>
        </is>
      </c>
      <c r="J266" s="92" t="inlineStr">
        <is>
          <t>90</t>
        </is>
      </c>
      <c r="K266" s="92" t="inlineStr">
        <is>
          <t>%</t>
        </is>
      </c>
      <c r="L266" s="92" t="inlineStr">
        <is>
          <t>10</t>
        </is>
      </c>
      <c r="M266" s="20" t="n"/>
    </row>
    <row r="267" ht="19.9" customHeight="1" s="111">
      <c r="A267" s="119" t="n"/>
      <c r="B267" s="124" t="n"/>
      <c r="C267" s="124" t="n"/>
      <c r="D267" s="118" t="n"/>
      <c r="E267" s="93" t="inlineStr">
        <is>
          <t>保障馆内火化工作正常运行，满足丧属要求</t>
        </is>
      </c>
      <c r="F267" s="93" t="inlineStr">
        <is>
          <t>产出指标</t>
        </is>
      </c>
      <c r="G267" s="93" t="inlineStr">
        <is>
          <t>时效指标</t>
        </is>
      </c>
      <c r="H267" s="93" t="inlineStr">
        <is>
          <t>工作开展及时性</t>
        </is>
      </c>
      <c r="I267" s="93" t="inlineStr">
        <is>
          <t>定性</t>
        </is>
      </c>
      <c r="J267" s="92" t="inlineStr">
        <is>
          <t>及时</t>
        </is>
      </c>
      <c r="K267" s="92" t="inlineStr">
        <is>
          <t>元/年</t>
        </is>
      </c>
      <c r="L267" s="92" t="inlineStr">
        <is>
          <t>40</t>
        </is>
      </c>
      <c r="M267" s="20" t="n"/>
    </row>
    <row r="268" ht="19.9" customHeight="1" s="111">
      <c r="A268" s="119" t="n"/>
      <c r="B268" s="93" t="inlineStr">
        <is>
          <t>51068123R000007718847-公务员医疗补助</t>
        </is>
      </c>
      <c r="C268" s="93" t="inlineStr">
        <is>
          <t>318001-广汉市民政局</t>
        </is>
      </c>
      <c r="D268" s="35" t="n">
        <v>18.43</v>
      </c>
      <c r="E268" s="93" t="inlineStr">
        <is>
          <t>严格执行相关政策，保障工资及时、足额发放或社保及时、足额缴纳，预算编制科学合理，减少结余资金。</t>
        </is>
      </c>
      <c r="F268" s="93" t="inlineStr">
        <is>
          <t>效益指标</t>
        </is>
      </c>
      <c r="G268" s="93" t="inlineStr">
        <is>
          <t>社会效益指标</t>
        </is>
      </c>
      <c r="H268" s="93" t="inlineStr">
        <is>
          <t>足额保障率（参保率）</t>
        </is>
      </c>
      <c r="I268" s="93" t="inlineStr">
        <is>
          <t>＝</t>
        </is>
      </c>
      <c r="J268" s="92" t="inlineStr">
        <is>
          <t>100</t>
        </is>
      </c>
      <c r="K268" s="92" t="inlineStr">
        <is>
          <t>%</t>
        </is>
      </c>
      <c r="L268" s="92" t="inlineStr">
        <is>
          <t>30</t>
        </is>
      </c>
      <c r="M268" s="20" t="n"/>
    </row>
    <row r="269" ht="19.9" customHeight="1" s="111">
      <c r="A269" s="119" t="n"/>
      <c r="B269" s="127" t="n"/>
      <c r="C269" s="124" t="n"/>
      <c r="D269" s="118" t="n"/>
      <c r="E269" s="93" t="inlineStr">
        <is>
          <t>严格执行相关政策，保障工资及时、足额发放或社保及时、足额缴纳，预算编制科学合理，减少结余资金。</t>
        </is>
      </c>
      <c r="F269" s="93" t="inlineStr">
        <is>
          <t>产出指标</t>
        </is>
      </c>
      <c r="G269" s="93" t="inlineStr">
        <is>
          <t>数量指标</t>
        </is>
      </c>
      <c r="H269" s="93" t="inlineStr">
        <is>
          <t>发放（缴纳）覆盖率</t>
        </is>
      </c>
      <c r="I269" s="93" t="inlineStr">
        <is>
          <t>＝</t>
        </is>
      </c>
      <c r="J269" s="92" t="inlineStr">
        <is>
          <t>100</t>
        </is>
      </c>
      <c r="K269" s="92" t="inlineStr">
        <is>
          <t>%</t>
        </is>
      </c>
      <c r="L269" s="92" t="inlineStr">
        <is>
          <t>60</t>
        </is>
      </c>
      <c r="M269" s="20" t="n"/>
    </row>
    <row r="270" ht="19.9" customHeight="1" s="111">
      <c r="A270" s="119" t="n"/>
      <c r="B270" s="127" t="n"/>
      <c r="C270" s="93" t="inlineStr">
        <is>
          <t>318503-广汉市殡仪馆</t>
        </is>
      </c>
      <c r="D270" s="35" t="n">
        <v>9.09</v>
      </c>
      <c r="E270" s="93" t="inlineStr">
        <is>
          <t>严格执行相关政策，保障工资及时、足额发放或社保及时、足额缴纳，预算编制科学合理，减少结余资金。</t>
        </is>
      </c>
      <c r="F270" s="93" t="inlineStr">
        <is>
          <t>产出指标</t>
        </is>
      </c>
      <c r="G270" s="93" t="inlineStr">
        <is>
          <t>数量指标</t>
        </is>
      </c>
      <c r="H270" s="93" t="inlineStr">
        <is>
          <t>发放（缴纳）覆盖率</t>
        </is>
      </c>
      <c r="I270" s="93" t="inlineStr">
        <is>
          <t>＝</t>
        </is>
      </c>
      <c r="J270" s="92" t="inlineStr">
        <is>
          <t>100</t>
        </is>
      </c>
      <c r="K270" s="92" t="inlineStr">
        <is>
          <t>%</t>
        </is>
      </c>
      <c r="L270" s="92" t="inlineStr">
        <is>
          <t>60</t>
        </is>
      </c>
      <c r="M270" s="20" t="n"/>
    </row>
    <row r="271" ht="19.9" customHeight="1" s="111">
      <c r="A271" s="119" t="n"/>
      <c r="B271" s="127" t="n"/>
      <c r="C271" s="124" t="n"/>
      <c r="D271" s="118" t="n"/>
      <c r="E271" s="93" t="inlineStr">
        <is>
          <t>严格执行相关政策，保障工资及时、足额发放或社保及时、足额缴纳，预算编制科学合理，减少结余资金。</t>
        </is>
      </c>
      <c r="F271" s="93" t="inlineStr">
        <is>
          <t>效益指标</t>
        </is>
      </c>
      <c r="G271" s="93" t="inlineStr">
        <is>
          <t>社会效益指标</t>
        </is>
      </c>
      <c r="H271" s="93" t="inlineStr">
        <is>
          <t>足额保障率（参保率）</t>
        </is>
      </c>
      <c r="I271" s="93" t="inlineStr">
        <is>
          <t>＝</t>
        </is>
      </c>
      <c r="J271" s="92" t="inlineStr">
        <is>
          <t>100</t>
        </is>
      </c>
      <c r="K271" s="92" t="inlineStr">
        <is>
          <t>%</t>
        </is>
      </c>
      <c r="L271" s="92" t="inlineStr">
        <is>
          <t>30</t>
        </is>
      </c>
      <c r="M271" s="20" t="n"/>
    </row>
    <row r="272" ht="19.9" customHeight="1" s="111">
      <c r="A272" s="119" t="n"/>
      <c r="B272" s="127" t="n"/>
      <c r="C272" s="93" t="inlineStr">
        <is>
          <t>318504-广汉市龙泉山公墓服务处</t>
        </is>
      </c>
      <c r="D272" s="35" t="n">
        <v>1.41</v>
      </c>
      <c r="E272" s="93" t="inlineStr">
        <is>
          <t>严格执行相关政策，保障工资及时、足额发放或社保及时、足额缴纳，预算编制科学合理，减少结余资金。</t>
        </is>
      </c>
      <c r="F272" s="93" t="inlineStr">
        <is>
          <t>产出指标</t>
        </is>
      </c>
      <c r="G272" s="93" t="inlineStr">
        <is>
          <t>数量指标</t>
        </is>
      </c>
      <c r="H272" s="93" t="inlineStr">
        <is>
          <t>发放（缴纳）覆盖率</t>
        </is>
      </c>
      <c r="I272" s="93" t="inlineStr">
        <is>
          <t>＝</t>
        </is>
      </c>
      <c r="J272" s="92" t="inlineStr">
        <is>
          <t>100</t>
        </is>
      </c>
      <c r="K272" s="92" t="inlineStr">
        <is>
          <t>%</t>
        </is>
      </c>
      <c r="L272" s="92" t="inlineStr">
        <is>
          <t>60</t>
        </is>
      </c>
      <c r="M272" s="20" t="n"/>
    </row>
    <row r="273" ht="19.9" customHeight="1" s="111">
      <c r="A273" s="119" t="n"/>
      <c r="B273" s="127" t="n"/>
      <c r="C273" s="124" t="n"/>
      <c r="D273" s="118" t="n"/>
      <c r="E273" s="93" t="inlineStr">
        <is>
          <t>严格执行相关政策，保障工资及时、足额发放或社保及时、足额缴纳，预算编制科学合理，减少结余资金。</t>
        </is>
      </c>
      <c r="F273" s="93" t="inlineStr">
        <is>
          <t>效益指标</t>
        </is>
      </c>
      <c r="G273" s="93" t="inlineStr">
        <is>
          <t>社会效益指标</t>
        </is>
      </c>
      <c r="H273" s="93" t="inlineStr">
        <is>
          <t>足额保障率（参保率）</t>
        </is>
      </c>
      <c r="I273" s="93" t="inlineStr">
        <is>
          <t>＝</t>
        </is>
      </c>
      <c r="J273" s="92" t="inlineStr">
        <is>
          <t>100</t>
        </is>
      </c>
      <c r="K273" s="92" t="inlineStr">
        <is>
          <t>%</t>
        </is>
      </c>
      <c r="L273" s="92" t="inlineStr">
        <is>
          <t>30</t>
        </is>
      </c>
      <c r="M273" s="20" t="n"/>
    </row>
    <row r="274" ht="19.9" customHeight="1" s="111">
      <c r="A274" s="119" t="n"/>
      <c r="B274" s="127" t="n"/>
      <c r="C274" s="93" t="inlineStr">
        <is>
          <t>318506-广汉市社会福利院</t>
        </is>
      </c>
      <c r="D274" s="35" t="n">
        <v>5.57</v>
      </c>
      <c r="E274" s="93" t="inlineStr">
        <is>
          <t>严格执行相关政策，保障工资及时、足额发放或社保及时、足额缴纳，预算编制科学合理，减少结余资金。</t>
        </is>
      </c>
      <c r="F274" s="93" t="inlineStr">
        <is>
          <t>产出指标</t>
        </is>
      </c>
      <c r="G274" s="93" t="inlineStr">
        <is>
          <t>数量指标</t>
        </is>
      </c>
      <c r="H274" s="93" t="inlineStr">
        <is>
          <t>发放（缴纳）覆盖率</t>
        </is>
      </c>
      <c r="I274" s="93" t="inlineStr">
        <is>
          <t>＝</t>
        </is>
      </c>
      <c r="J274" s="92" t="inlineStr">
        <is>
          <t>100</t>
        </is>
      </c>
      <c r="K274" s="92" t="inlineStr">
        <is>
          <t>%</t>
        </is>
      </c>
      <c r="L274" s="92" t="inlineStr">
        <is>
          <t>60</t>
        </is>
      </c>
      <c r="M274" s="20" t="n"/>
    </row>
    <row r="275" ht="19.9" customHeight="1" s="111">
      <c r="A275" s="119" t="n"/>
      <c r="B275" s="124" t="n"/>
      <c r="C275" s="124" t="n"/>
      <c r="D275" s="118" t="n"/>
      <c r="E275" s="93" t="inlineStr">
        <is>
          <t>严格执行相关政策，保障工资及时、足额发放或社保及时、足额缴纳，预算编制科学合理，减少结余资金。</t>
        </is>
      </c>
      <c r="F275" s="93" t="inlineStr">
        <is>
          <t>效益指标</t>
        </is>
      </c>
      <c r="G275" s="93" t="inlineStr">
        <is>
          <t>社会效益指标</t>
        </is>
      </c>
      <c r="H275" s="93" t="inlineStr">
        <is>
          <t>足额保障率（参保率）</t>
        </is>
      </c>
      <c r="I275" s="93" t="inlineStr">
        <is>
          <t>＝</t>
        </is>
      </c>
      <c r="J275" s="92" t="inlineStr">
        <is>
          <t>100</t>
        </is>
      </c>
      <c r="K275" s="92" t="inlineStr">
        <is>
          <t>%</t>
        </is>
      </c>
      <c r="L275" s="92" t="inlineStr">
        <is>
          <t>30</t>
        </is>
      </c>
      <c r="M275" s="20" t="n"/>
    </row>
    <row r="276" ht="19.9" customHeight="1" s="111">
      <c r="A276" s="119" t="n"/>
      <c r="B276" s="93" t="inlineStr">
        <is>
          <t>51068123R000007719065-工资性支出（行政-十三薪）</t>
        </is>
      </c>
      <c r="C276" s="93" t="inlineStr">
        <is>
          <t>318001-广汉市民政局</t>
        </is>
      </c>
      <c r="D276" s="35" t="n">
        <v>4.91</v>
      </c>
      <c r="E276" s="93" t="inlineStr">
        <is>
          <t>严格执行相关政策，保障工资及时、足额发放或社保及时、足额缴纳，预算编制科学合理，减少结余资金。</t>
        </is>
      </c>
      <c r="F276" s="93" t="inlineStr">
        <is>
          <t>产出指标</t>
        </is>
      </c>
      <c r="G276" s="93" t="inlineStr">
        <is>
          <t>数量指标</t>
        </is>
      </c>
      <c r="H276" s="93" t="inlineStr">
        <is>
          <t>发放（缴纳）覆盖率</t>
        </is>
      </c>
      <c r="I276" s="93" t="inlineStr">
        <is>
          <t>＝</t>
        </is>
      </c>
      <c r="J276" s="92" t="inlineStr">
        <is>
          <t>100</t>
        </is>
      </c>
      <c r="K276" s="92" t="inlineStr">
        <is>
          <t>%</t>
        </is>
      </c>
      <c r="L276" s="92" t="inlineStr">
        <is>
          <t>60</t>
        </is>
      </c>
      <c r="M276" s="20" t="n"/>
    </row>
    <row r="277" ht="19.9" customHeight="1" s="111">
      <c r="A277" s="119" t="n"/>
      <c r="B277" s="124" t="n"/>
      <c r="C277" s="124" t="n"/>
      <c r="D277" s="118" t="n"/>
      <c r="E277" s="93" t="inlineStr">
        <is>
          <t>严格执行相关政策，保障工资及时、足额发放或社保及时、足额缴纳，预算编制科学合理，减少结余资金。</t>
        </is>
      </c>
      <c r="F277" s="93" t="inlineStr">
        <is>
          <t>效益指标</t>
        </is>
      </c>
      <c r="G277" s="93" t="inlineStr">
        <is>
          <t>社会效益指标</t>
        </is>
      </c>
      <c r="H277" s="93" t="inlineStr">
        <is>
          <t>足额保障率（参保率）</t>
        </is>
      </c>
      <c r="I277" s="93" t="inlineStr">
        <is>
          <t>＝</t>
        </is>
      </c>
      <c r="J277" s="92" t="inlineStr">
        <is>
          <t>100</t>
        </is>
      </c>
      <c r="K277" s="92" t="inlineStr">
        <is>
          <t>%</t>
        </is>
      </c>
      <c r="L277" s="92" t="inlineStr">
        <is>
          <t>30</t>
        </is>
      </c>
      <c r="M277" s="20" t="n"/>
    </row>
    <row r="278" ht="19.9" customHeight="1" s="111">
      <c r="A278" s="119" t="n"/>
      <c r="B278" s="93" t="inlineStr">
        <is>
          <t>51068123R000007719278-工资性支出（行政-基础绩效）</t>
        </is>
      </c>
      <c r="C278" s="93" t="inlineStr">
        <is>
          <t>318001-广汉市民政局</t>
        </is>
      </c>
      <c r="D278" s="35" t="n">
        <v>50.26</v>
      </c>
      <c r="E278" s="93" t="inlineStr">
        <is>
          <t>严格执行相关政策，保障工资及时、足额发放或社保及时、足额缴纳，预算编制科学合理，减少结余资金。</t>
        </is>
      </c>
      <c r="F278" s="93" t="inlineStr">
        <is>
          <t>产出指标</t>
        </is>
      </c>
      <c r="G278" s="93" t="inlineStr">
        <is>
          <t>数量指标</t>
        </is>
      </c>
      <c r="H278" s="93" t="inlineStr">
        <is>
          <t>发放（缴纳）覆盖率</t>
        </is>
      </c>
      <c r="I278" s="93" t="inlineStr">
        <is>
          <t>＝</t>
        </is>
      </c>
      <c r="J278" s="92" t="inlineStr">
        <is>
          <t>100</t>
        </is>
      </c>
      <c r="K278" s="92" t="inlineStr">
        <is>
          <t>%</t>
        </is>
      </c>
      <c r="L278" s="92" t="inlineStr">
        <is>
          <t>60</t>
        </is>
      </c>
      <c r="M278" s="20" t="n"/>
    </row>
    <row r="279" ht="19.9" customHeight="1" s="111">
      <c r="A279" s="119" t="n"/>
      <c r="B279" s="124" t="n"/>
      <c r="C279" s="124" t="n"/>
      <c r="D279" s="118" t="n"/>
      <c r="E279" s="93" t="inlineStr">
        <is>
          <t>严格执行相关政策，保障工资及时、足额发放或社保及时、足额缴纳，预算编制科学合理，减少结余资金。</t>
        </is>
      </c>
      <c r="F279" s="93" t="inlineStr">
        <is>
          <t>效益指标</t>
        </is>
      </c>
      <c r="G279" s="93" t="inlineStr">
        <is>
          <t>社会效益指标</t>
        </is>
      </c>
      <c r="H279" s="93" t="inlineStr">
        <is>
          <t>足额保障率（参保率）</t>
        </is>
      </c>
      <c r="I279" s="93" t="inlineStr">
        <is>
          <t>＝</t>
        </is>
      </c>
      <c r="J279" s="92" t="inlineStr">
        <is>
          <t>100</t>
        </is>
      </c>
      <c r="K279" s="92" t="inlineStr">
        <is>
          <t>%</t>
        </is>
      </c>
      <c r="L279" s="92" t="inlineStr">
        <is>
          <t>30</t>
        </is>
      </c>
      <c r="M279" s="20" t="n"/>
    </row>
    <row r="280" ht="19.9" customHeight="1" s="111">
      <c r="A280" s="119" t="n"/>
      <c r="B280" s="93" t="inlineStr">
        <is>
          <t>51068123R000007719488-工资性支出（行政-目标考核）</t>
        </is>
      </c>
      <c r="C280" s="93" t="inlineStr">
        <is>
          <t>318001-广汉市民政局</t>
        </is>
      </c>
      <c r="D280" s="35" t="n">
        <v>23.87</v>
      </c>
      <c r="E280" s="93" t="inlineStr">
        <is>
          <t>严格执行相关政策，保障工资及时、足额发放或社保及时、足额缴纳，预算编制科学合理，减少结余资金。</t>
        </is>
      </c>
      <c r="F280" s="93" t="inlineStr">
        <is>
          <t>产出指标</t>
        </is>
      </c>
      <c r="G280" s="93" t="inlineStr">
        <is>
          <t>数量指标</t>
        </is>
      </c>
      <c r="H280" s="93" t="inlineStr">
        <is>
          <t>发放（缴纳）覆盖率</t>
        </is>
      </c>
      <c r="I280" s="93" t="inlineStr">
        <is>
          <t>＝</t>
        </is>
      </c>
      <c r="J280" s="92" t="inlineStr">
        <is>
          <t>100</t>
        </is>
      </c>
      <c r="K280" s="92" t="inlineStr">
        <is>
          <t>%</t>
        </is>
      </c>
      <c r="L280" s="92" t="inlineStr">
        <is>
          <t>60</t>
        </is>
      </c>
      <c r="M280" s="20" t="n"/>
    </row>
    <row r="281" ht="19.9" customHeight="1" s="111">
      <c r="A281" s="119" t="n"/>
      <c r="B281" s="124" t="n"/>
      <c r="C281" s="124" t="n"/>
      <c r="D281" s="118" t="n"/>
      <c r="E281" s="93" t="inlineStr">
        <is>
          <t>严格执行相关政策，保障工资及时、足额发放或社保及时、足额缴纳，预算编制科学合理，减少结余资金。</t>
        </is>
      </c>
      <c r="F281" s="93" t="inlineStr">
        <is>
          <t>效益指标</t>
        </is>
      </c>
      <c r="G281" s="93" t="inlineStr">
        <is>
          <t>社会效益指标</t>
        </is>
      </c>
      <c r="H281" s="93" t="inlineStr">
        <is>
          <t>足额保障率（参保率）</t>
        </is>
      </c>
      <c r="I281" s="93" t="inlineStr">
        <is>
          <t>＝</t>
        </is>
      </c>
      <c r="J281" s="92" t="inlineStr">
        <is>
          <t>100</t>
        </is>
      </c>
      <c r="K281" s="92" t="inlineStr">
        <is>
          <t>%</t>
        </is>
      </c>
      <c r="L281" s="92" t="inlineStr">
        <is>
          <t>30</t>
        </is>
      </c>
      <c r="M281" s="20" t="n"/>
    </row>
    <row r="282" ht="19.9" customHeight="1" s="111">
      <c r="A282" s="119" t="n"/>
      <c r="B282" s="93" t="inlineStr">
        <is>
          <t>51068123R000007720171-工资性支出（事业-基础绩效）</t>
        </is>
      </c>
      <c r="C282" s="93" t="inlineStr">
        <is>
          <t>318001-广汉市民政局</t>
        </is>
      </c>
      <c r="D282" s="35" t="n">
        <v>86.56</v>
      </c>
      <c r="E282" s="93" t="inlineStr">
        <is>
          <t>严格执行相关政策，保障工资及时、足额发放或社保及时、足额缴纳，预算编制科学合理，减少结余资金。</t>
        </is>
      </c>
      <c r="F282" s="93" t="inlineStr">
        <is>
          <t>产出指标</t>
        </is>
      </c>
      <c r="G282" s="93" t="inlineStr">
        <is>
          <t>数量指标</t>
        </is>
      </c>
      <c r="H282" s="93" t="inlineStr">
        <is>
          <t>发放（缴纳）覆盖率</t>
        </is>
      </c>
      <c r="I282" s="93" t="inlineStr">
        <is>
          <t>＝</t>
        </is>
      </c>
      <c r="J282" s="92" t="inlineStr">
        <is>
          <t>100</t>
        </is>
      </c>
      <c r="K282" s="92" t="inlineStr">
        <is>
          <t>%</t>
        </is>
      </c>
      <c r="L282" s="92" t="inlineStr">
        <is>
          <t>60</t>
        </is>
      </c>
      <c r="M282" s="20" t="n"/>
    </row>
    <row r="283" ht="19.9" customHeight="1" s="111">
      <c r="A283" s="119" t="n"/>
      <c r="B283" s="127" t="n"/>
      <c r="C283" s="124" t="n"/>
      <c r="D283" s="118" t="n"/>
      <c r="E283" s="93" t="inlineStr">
        <is>
          <t>严格执行相关政策，保障工资及时、足额发放或社保及时、足额缴纳，预算编制科学合理，减少结余资金。</t>
        </is>
      </c>
      <c r="F283" s="93" t="inlineStr">
        <is>
          <t>效益指标</t>
        </is>
      </c>
      <c r="G283" s="93" t="inlineStr">
        <is>
          <t>社会效益指标</t>
        </is>
      </c>
      <c r="H283" s="93" t="inlineStr">
        <is>
          <t>足额保障率（参保率）</t>
        </is>
      </c>
      <c r="I283" s="93" t="inlineStr">
        <is>
          <t>＝</t>
        </is>
      </c>
      <c r="J283" s="92" t="inlineStr">
        <is>
          <t>100</t>
        </is>
      </c>
      <c r="K283" s="92" t="inlineStr">
        <is>
          <t>%</t>
        </is>
      </c>
      <c r="L283" s="92" t="inlineStr">
        <is>
          <t>30</t>
        </is>
      </c>
      <c r="M283" s="20" t="n"/>
    </row>
    <row r="284" ht="19.9" customHeight="1" s="111">
      <c r="A284" s="119" t="n"/>
      <c r="B284" s="127" t="n"/>
      <c r="C284" s="93" t="inlineStr">
        <is>
          <t>318503-广汉市殡仪馆</t>
        </is>
      </c>
      <c r="D284" s="35" t="n">
        <v>62.17</v>
      </c>
      <c r="E284" s="93" t="inlineStr">
        <is>
          <t>严格执行相关政策，保障工资及时、足额发放或社保及时、足额缴纳，预算编制科学合理，减少结余资金。</t>
        </is>
      </c>
      <c r="F284" s="93" t="inlineStr">
        <is>
          <t>产出指标</t>
        </is>
      </c>
      <c r="G284" s="93" t="inlineStr">
        <is>
          <t>数量指标</t>
        </is>
      </c>
      <c r="H284" s="93" t="inlineStr">
        <is>
          <t>发放（缴纳）覆盖率</t>
        </is>
      </c>
      <c r="I284" s="93" t="inlineStr">
        <is>
          <t>＝</t>
        </is>
      </c>
      <c r="J284" s="92" t="inlineStr">
        <is>
          <t>100</t>
        </is>
      </c>
      <c r="K284" s="92" t="inlineStr">
        <is>
          <t>%</t>
        </is>
      </c>
      <c r="L284" s="92" t="inlineStr">
        <is>
          <t>60</t>
        </is>
      </c>
      <c r="M284" s="20" t="n"/>
    </row>
    <row r="285" ht="19.9" customHeight="1" s="111">
      <c r="A285" s="119" t="n"/>
      <c r="B285" s="127" t="n"/>
      <c r="C285" s="124" t="n"/>
      <c r="D285" s="118" t="n"/>
      <c r="E285" s="93" t="inlineStr">
        <is>
          <t>严格执行相关政策，保障工资及时、足额发放或社保及时、足额缴纳，预算编制科学合理，减少结余资金。</t>
        </is>
      </c>
      <c r="F285" s="93" t="inlineStr">
        <is>
          <t>效益指标</t>
        </is>
      </c>
      <c r="G285" s="93" t="inlineStr">
        <is>
          <t>社会效益指标</t>
        </is>
      </c>
      <c r="H285" s="93" t="inlineStr">
        <is>
          <t>足额保障率（参保率）</t>
        </is>
      </c>
      <c r="I285" s="93" t="inlineStr">
        <is>
          <t>＝</t>
        </is>
      </c>
      <c r="J285" s="92" t="inlineStr">
        <is>
          <t>100</t>
        </is>
      </c>
      <c r="K285" s="92" t="inlineStr">
        <is>
          <t>%</t>
        </is>
      </c>
      <c r="L285" s="92" t="inlineStr">
        <is>
          <t>30</t>
        </is>
      </c>
      <c r="M285" s="20" t="n"/>
    </row>
    <row r="286" ht="19.9" customHeight="1" s="111">
      <c r="A286" s="119" t="n"/>
      <c r="B286" s="127" t="n"/>
      <c r="C286" s="93" t="inlineStr">
        <is>
          <t>318504-广汉市龙泉山公墓服务处</t>
        </is>
      </c>
      <c r="D286" s="35" t="n">
        <v>9.109999999999999</v>
      </c>
      <c r="E286" s="93" t="inlineStr">
        <is>
          <t>严格执行相关政策，保障工资及时、足额发放或社保及时、足额缴纳，预算编制科学合理，减少结余资金。</t>
        </is>
      </c>
      <c r="F286" s="93" t="inlineStr">
        <is>
          <t>效益指标</t>
        </is>
      </c>
      <c r="G286" s="93" t="inlineStr">
        <is>
          <t>社会效益指标</t>
        </is>
      </c>
      <c r="H286" s="93" t="inlineStr">
        <is>
          <t>足额保障率（参保率）</t>
        </is>
      </c>
      <c r="I286" s="93" t="inlineStr">
        <is>
          <t>＝</t>
        </is>
      </c>
      <c r="J286" s="92" t="inlineStr">
        <is>
          <t>100</t>
        </is>
      </c>
      <c r="K286" s="92" t="inlineStr">
        <is>
          <t>%</t>
        </is>
      </c>
      <c r="L286" s="92" t="inlineStr">
        <is>
          <t>30</t>
        </is>
      </c>
      <c r="M286" s="20" t="n"/>
    </row>
    <row r="287" ht="19.9" customHeight="1" s="111">
      <c r="A287" s="119" t="n"/>
      <c r="B287" s="127" t="n"/>
      <c r="C287" s="124" t="n"/>
      <c r="D287" s="118" t="n"/>
      <c r="E287" s="93" t="inlineStr">
        <is>
          <t>严格执行相关政策，保障工资及时、足额发放或社保及时、足额缴纳，预算编制科学合理，减少结余资金。</t>
        </is>
      </c>
      <c r="F287" s="93" t="inlineStr">
        <is>
          <t>产出指标</t>
        </is>
      </c>
      <c r="G287" s="93" t="inlineStr">
        <is>
          <t>数量指标</t>
        </is>
      </c>
      <c r="H287" s="93" t="inlineStr">
        <is>
          <t>发放（缴纳）覆盖率</t>
        </is>
      </c>
      <c r="I287" s="93" t="inlineStr">
        <is>
          <t>＝</t>
        </is>
      </c>
      <c r="J287" s="92" t="inlineStr">
        <is>
          <t>100</t>
        </is>
      </c>
      <c r="K287" s="92" t="inlineStr">
        <is>
          <t>%</t>
        </is>
      </c>
      <c r="L287" s="92" t="inlineStr">
        <is>
          <t>60</t>
        </is>
      </c>
      <c r="M287" s="20" t="n"/>
    </row>
    <row r="288" ht="19.9" customHeight="1" s="111">
      <c r="A288" s="119" t="n"/>
      <c r="B288" s="127" t="n"/>
      <c r="C288" s="93" t="inlineStr">
        <is>
          <t>318506-广汉市社会福利院</t>
        </is>
      </c>
      <c r="D288" s="35" t="n">
        <v>31.3</v>
      </c>
      <c r="E288" s="93" t="inlineStr">
        <is>
          <t>严格执行相关政策，保障工资及时、足额发放或社保及时、足额缴纳，预算编制科学合理，减少结余资金。</t>
        </is>
      </c>
      <c r="F288" s="93" t="inlineStr">
        <is>
          <t>产出指标</t>
        </is>
      </c>
      <c r="G288" s="93" t="inlineStr">
        <is>
          <t>数量指标</t>
        </is>
      </c>
      <c r="H288" s="93" t="inlineStr">
        <is>
          <t>发放（缴纳）覆盖率</t>
        </is>
      </c>
      <c r="I288" s="93" t="inlineStr">
        <is>
          <t>＝</t>
        </is>
      </c>
      <c r="J288" s="92" t="inlineStr">
        <is>
          <t>100</t>
        </is>
      </c>
      <c r="K288" s="92" t="inlineStr">
        <is>
          <t>%</t>
        </is>
      </c>
      <c r="L288" s="92" t="inlineStr">
        <is>
          <t>60</t>
        </is>
      </c>
      <c r="M288" s="20" t="n"/>
    </row>
    <row r="289" ht="19.9" customHeight="1" s="111">
      <c r="A289" s="119" t="n"/>
      <c r="B289" s="124" t="n"/>
      <c r="C289" s="124" t="n"/>
      <c r="D289" s="118" t="n"/>
      <c r="E289" s="93" t="inlineStr">
        <is>
          <t>严格执行相关政策，保障工资及时、足额发放或社保及时、足额缴纳，预算编制科学合理，减少结余资金。</t>
        </is>
      </c>
      <c r="F289" s="93" t="inlineStr">
        <is>
          <t>效益指标</t>
        </is>
      </c>
      <c r="G289" s="93" t="inlineStr">
        <is>
          <t>社会效益指标</t>
        </is>
      </c>
      <c r="H289" s="93" t="inlineStr">
        <is>
          <t>足额保障率（参保率）</t>
        </is>
      </c>
      <c r="I289" s="93" t="inlineStr">
        <is>
          <t>＝</t>
        </is>
      </c>
      <c r="J289" s="92" t="inlineStr">
        <is>
          <t>100</t>
        </is>
      </c>
      <c r="K289" s="92" t="inlineStr">
        <is>
          <t>%</t>
        </is>
      </c>
      <c r="L289" s="92" t="inlineStr">
        <is>
          <t>30</t>
        </is>
      </c>
      <c r="M289" s="20" t="n"/>
    </row>
    <row r="290" ht="19.9" customHeight="1" s="111">
      <c r="A290" s="119" t="n"/>
      <c r="B290" s="93" t="inlineStr">
        <is>
          <t>51068123R000007720397-工资性支出（事业-目标考核）</t>
        </is>
      </c>
      <c r="C290" s="93" t="inlineStr">
        <is>
          <t>318001-广汉市民政局</t>
        </is>
      </c>
      <c r="D290" s="35" t="n">
        <v>51.98</v>
      </c>
      <c r="E290" s="93" t="inlineStr">
        <is>
          <t>严格执行相关政策，保障工资及时、足额发放或社保及时、足额缴纳，预算编制科学合理，减少结余资金。</t>
        </is>
      </c>
      <c r="F290" s="93" t="inlineStr">
        <is>
          <t>产出指标</t>
        </is>
      </c>
      <c r="G290" s="93" t="inlineStr">
        <is>
          <t>数量指标</t>
        </is>
      </c>
      <c r="H290" s="93" t="inlineStr">
        <is>
          <t>发放（缴纳）覆盖率</t>
        </is>
      </c>
      <c r="I290" s="93" t="inlineStr">
        <is>
          <t>＝</t>
        </is>
      </c>
      <c r="J290" s="92" t="inlineStr">
        <is>
          <t>100</t>
        </is>
      </c>
      <c r="K290" s="92" t="inlineStr">
        <is>
          <t>%</t>
        </is>
      </c>
      <c r="L290" s="92" t="inlineStr">
        <is>
          <t>60</t>
        </is>
      </c>
      <c r="M290" s="20" t="n"/>
    </row>
    <row r="291" ht="19.9" customHeight="1" s="111">
      <c r="A291" s="119" t="n"/>
      <c r="B291" s="127" t="n"/>
      <c r="C291" s="124" t="n"/>
      <c r="D291" s="118" t="n"/>
      <c r="E291" s="93" t="inlineStr">
        <is>
          <t>严格执行相关政策，保障工资及时、足额发放或社保及时、足额缴纳，预算编制科学合理，减少结余资金。</t>
        </is>
      </c>
      <c r="F291" s="93" t="inlineStr">
        <is>
          <t>效益指标</t>
        </is>
      </c>
      <c r="G291" s="93" t="inlineStr">
        <is>
          <t>社会效益指标</t>
        </is>
      </c>
      <c r="H291" s="93" t="inlineStr">
        <is>
          <t>足额保障率（参保率）</t>
        </is>
      </c>
      <c r="I291" s="93" t="inlineStr">
        <is>
          <t>＝</t>
        </is>
      </c>
      <c r="J291" s="92" t="inlineStr">
        <is>
          <t>100</t>
        </is>
      </c>
      <c r="K291" s="92" t="inlineStr">
        <is>
          <t>%</t>
        </is>
      </c>
      <c r="L291" s="92" t="inlineStr">
        <is>
          <t>30</t>
        </is>
      </c>
      <c r="M291" s="20" t="n"/>
    </row>
    <row r="292" ht="19.9" customHeight="1" s="111">
      <c r="A292" s="119" t="n"/>
      <c r="B292" s="127" t="n"/>
      <c r="C292" s="93" t="inlineStr">
        <is>
          <t>318503-广汉市殡仪馆</t>
        </is>
      </c>
      <c r="D292" s="35" t="n">
        <v>38.51</v>
      </c>
      <c r="E292" s="93" t="inlineStr">
        <is>
          <t>严格执行相关政策，保障工资及时、足额发放或社保及时、足额缴纳，预算编制科学合理，减少结余资金。</t>
        </is>
      </c>
      <c r="F292" s="93" t="inlineStr">
        <is>
          <t>效益指标</t>
        </is>
      </c>
      <c r="G292" s="93" t="inlineStr">
        <is>
          <t>社会效益指标</t>
        </is>
      </c>
      <c r="H292" s="93" t="inlineStr">
        <is>
          <t>足额保障率（参保率）</t>
        </is>
      </c>
      <c r="I292" s="93" t="inlineStr">
        <is>
          <t>＝</t>
        </is>
      </c>
      <c r="J292" s="92" t="inlineStr">
        <is>
          <t>100</t>
        </is>
      </c>
      <c r="K292" s="92" t="inlineStr">
        <is>
          <t>%</t>
        </is>
      </c>
      <c r="L292" s="92" t="inlineStr">
        <is>
          <t>30</t>
        </is>
      </c>
      <c r="M292" s="20" t="n"/>
    </row>
    <row r="293" ht="19.9" customHeight="1" s="111">
      <c r="A293" s="119" t="n"/>
      <c r="B293" s="127" t="n"/>
      <c r="C293" s="124" t="n"/>
      <c r="D293" s="118" t="n"/>
      <c r="E293" s="93" t="inlineStr">
        <is>
          <t>严格执行相关政策，保障工资及时、足额发放或社保及时、足额缴纳，预算编制科学合理，减少结余资金。</t>
        </is>
      </c>
      <c r="F293" s="93" t="inlineStr">
        <is>
          <t>产出指标</t>
        </is>
      </c>
      <c r="G293" s="93" t="inlineStr">
        <is>
          <t>数量指标</t>
        </is>
      </c>
      <c r="H293" s="93" t="inlineStr">
        <is>
          <t>发放（缴纳）覆盖率</t>
        </is>
      </c>
      <c r="I293" s="93" t="inlineStr">
        <is>
          <t>＝</t>
        </is>
      </c>
      <c r="J293" s="92" t="inlineStr">
        <is>
          <t>100</t>
        </is>
      </c>
      <c r="K293" s="92" t="inlineStr">
        <is>
          <t>%</t>
        </is>
      </c>
      <c r="L293" s="92" t="inlineStr">
        <is>
          <t>60</t>
        </is>
      </c>
      <c r="M293" s="20" t="n"/>
    </row>
    <row r="294" ht="19.9" customHeight="1" s="111">
      <c r="A294" s="119" t="n"/>
      <c r="B294" s="127" t="n"/>
      <c r="C294" s="93" t="inlineStr">
        <is>
          <t>318504-广汉市龙泉山公墓服务处</t>
        </is>
      </c>
      <c r="D294" s="35" t="n">
        <v>5.78</v>
      </c>
      <c r="E294" s="93" t="inlineStr">
        <is>
          <t>严格执行相关政策，保障工资及时、足额发放或社保及时、足额缴纳，预算编制科学合理，减少结余资金。</t>
        </is>
      </c>
      <c r="F294" s="93" t="inlineStr">
        <is>
          <t>效益指标</t>
        </is>
      </c>
      <c r="G294" s="93" t="inlineStr">
        <is>
          <t>社会效益指标</t>
        </is>
      </c>
      <c r="H294" s="93" t="inlineStr">
        <is>
          <t>足额保障率（参保率）</t>
        </is>
      </c>
      <c r="I294" s="93" t="inlineStr">
        <is>
          <t>＝</t>
        </is>
      </c>
      <c r="J294" s="92" t="inlineStr">
        <is>
          <t>100</t>
        </is>
      </c>
      <c r="K294" s="92" t="inlineStr">
        <is>
          <t>%</t>
        </is>
      </c>
      <c r="L294" s="92" t="inlineStr">
        <is>
          <t>30</t>
        </is>
      </c>
      <c r="M294" s="20" t="n"/>
    </row>
    <row r="295" ht="19.9" customHeight="1" s="111">
      <c r="A295" s="119" t="n"/>
      <c r="B295" s="127" t="n"/>
      <c r="C295" s="124" t="n"/>
      <c r="D295" s="118" t="n"/>
      <c r="E295" s="93" t="inlineStr">
        <is>
          <t>严格执行相关政策，保障工资及时、足额发放或社保及时、足额缴纳，预算编制科学合理，减少结余资金。</t>
        </is>
      </c>
      <c r="F295" s="93" t="inlineStr">
        <is>
          <t>产出指标</t>
        </is>
      </c>
      <c r="G295" s="93" t="inlineStr">
        <is>
          <t>数量指标</t>
        </is>
      </c>
      <c r="H295" s="93" t="inlineStr">
        <is>
          <t>发放（缴纳）覆盖率</t>
        </is>
      </c>
      <c r="I295" s="93" t="inlineStr">
        <is>
          <t>＝</t>
        </is>
      </c>
      <c r="J295" s="92" t="inlineStr">
        <is>
          <t>100</t>
        </is>
      </c>
      <c r="K295" s="92" t="inlineStr">
        <is>
          <t>%</t>
        </is>
      </c>
      <c r="L295" s="92" t="inlineStr">
        <is>
          <t>60</t>
        </is>
      </c>
      <c r="M295" s="20" t="n"/>
    </row>
    <row r="296" ht="19.9" customHeight="1" s="111">
      <c r="A296" s="119" t="n"/>
      <c r="B296" s="127" t="n"/>
      <c r="C296" s="93" t="inlineStr">
        <is>
          <t>318506-广汉市社会福利院</t>
        </is>
      </c>
      <c r="D296" s="35" t="n">
        <v>19.25</v>
      </c>
      <c r="E296" s="93" t="inlineStr">
        <is>
          <t>严格执行相关政策，保障工资及时、足额发放或社保及时、足额缴纳，预算编制科学合理，减少结余资金。</t>
        </is>
      </c>
      <c r="F296" s="93" t="inlineStr">
        <is>
          <t>产出指标</t>
        </is>
      </c>
      <c r="G296" s="93" t="inlineStr">
        <is>
          <t>数量指标</t>
        </is>
      </c>
      <c r="H296" s="93" t="inlineStr">
        <is>
          <t>发放（缴纳）覆盖率</t>
        </is>
      </c>
      <c r="I296" s="93" t="inlineStr">
        <is>
          <t>＝</t>
        </is>
      </c>
      <c r="J296" s="92" t="inlineStr">
        <is>
          <t>100</t>
        </is>
      </c>
      <c r="K296" s="92" t="inlineStr">
        <is>
          <t>%</t>
        </is>
      </c>
      <c r="L296" s="92" t="inlineStr">
        <is>
          <t>60</t>
        </is>
      </c>
      <c r="M296" s="20" t="n"/>
    </row>
    <row r="297" ht="19.9" customHeight="1" s="111">
      <c r="A297" s="119" t="n"/>
      <c r="B297" s="124" t="n"/>
      <c r="C297" s="124" t="n"/>
      <c r="D297" s="118" t="n"/>
      <c r="E297" s="93" t="inlineStr">
        <is>
          <t>严格执行相关政策，保障工资及时、足额发放或社保及时、足额缴纳，预算编制科学合理，减少结余资金。</t>
        </is>
      </c>
      <c r="F297" s="93" t="inlineStr">
        <is>
          <t>效益指标</t>
        </is>
      </c>
      <c r="G297" s="93" t="inlineStr">
        <is>
          <t>社会效益指标</t>
        </is>
      </c>
      <c r="H297" s="93" t="inlineStr">
        <is>
          <t>足额保障率（参保率）</t>
        </is>
      </c>
      <c r="I297" s="93" t="inlineStr">
        <is>
          <t>＝</t>
        </is>
      </c>
      <c r="J297" s="92" t="inlineStr">
        <is>
          <t>100</t>
        </is>
      </c>
      <c r="K297" s="92" t="inlineStr">
        <is>
          <t>%</t>
        </is>
      </c>
      <c r="L297" s="92" t="inlineStr">
        <is>
          <t>30</t>
        </is>
      </c>
      <c r="M297" s="20" t="n"/>
    </row>
    <row r="298" ht="19.9" customHeight="1" s="111">
      <c r="A298" s="119" t="n"/>
      <c r="B298" s="93" t="inlineStr">
        <is>
          <t>51068123T000007672919-火化炉机具维修及购买配件</t>
        </is>
      </c>
      <c r="C298" s="93" t="inlineStr">
        <is>
          <t>318503-广汉市殡仪馆</t>
        </is>
      </c>
      <c r="D298" s="35" t="n">
        <v>100</v>
      </c>
      <c r="E298" s="93" t="inlineStr">
        <is>
          <t>完成1.2.3.4.号捡灰炉翻新检修，购买配套件一批，保障馆内工作正常运行</t>
        </is>
      </c>
      <c r="F298" s="93" t="inlineStr">
        <is>
          <t>产出指标</t>
        </is>
      </c>
      <c r="G298" s="93" t="inlineStr">
        <is>
          <t>质量指标</t>
        </is>
      </c>
      <c r="H298" s="93" t="inlineStr">
        <is>
          <t>维修合格率</t>
        </is>
      </c>
      <c r="I298" s="93" t="inlineStr">
        <is>
          <t>≥</t>
        </is>
      </c>
      <c r="J298" s="92" t="inlineStr">
        <is>
          <t>98</t>
        </is>
      </c>
      <c r="K298" s="92" t="inlineStr">
        <is>
          <t>%</t>
        </is>
      </c>
      <c r="L298" s="92" t="inlineStr">
        <is>
          <t>10</t>
        </is>
      </c>
      <c r="M298" s="20" t="n"/>
    </row>
    <row r="299" ht="19.9" customHeight="1" s="111">
      <c r="A299" s="119" t="n"/>
      <c r="B299" s="127" t="n"/>
      <c r="C299" s="127" t="n"/>
      <c r="D299" s="129" t="n"/>
      <c r="E299" s="93" t="inlineStr">
        <is>
          <t>完成1.2.3.4.号捡灰炉翻新检修，购买配套件一批，保障馆内工作正常运行</t>
        </is>
      </c>
      <c r="F299" s="93" t="inlineStr">
        <is>
          <t>满意度指标</t>
        </is>
      </c>
      <c r="G299" s="93" t="inlineStr">
        <is>
          <t>满意度指标</t>
        </is>
      </c>
      <c r="H299" s="93" t="inlineStr">
        <is>
          <t>服务对象满意度指标</t>
        </is>
      </c>
      <c r="I299" s="93" t="inlineStr">
        <is>
          <t>≥</t>
        </is>
      </c>
      <c r="J299" s="92" t="inlineStr">
        <is>
          <t>90</t>
        </is>
      </c>
      <c r="K299" s="92" t="inlineStr">
        <is>
          <t>%</t>
        </is>
      </c>
      <c r="L299" s="92" t="inlineStr">
        <is>
          <t>10</t>
        </is>
      </c>
      <c r="M299" s="20" t="n"/>
    </row>
    <row r="300" ht="19.9" customHeight="1" s="111">
      <c r="A300" s="119" t="n"/>
      <c r="B300" s="127" t="n"/>
      <c r="C300" s="127" t="n"/>
      <c r="D300" s="129" t="n"/>
      <c r="E300" s="93" t="inlineStr">
        <is>
          <t>完成1.2.3.4.号捡灰炉翻新检修，购买配套件一批，保障馆内工作正常运行</t>
        </is>
      </c>
      <c r="F300" s="93" t="inlineStr">
        <is>
          <t>效益指标</t>
        </is>
      </c>
      <c r="G300" s="93" t="inlineStr">
        <is>
          <t>社会效益指标</t>
        </is>
      </c>
      <c r="H300" s="93" t="inlineStr">
        <is>
          <t>火化工作保障率</t>
        </is>
      </c>
      <c r="I300" s="93" t="inlineStr">
        <is>
          <t>≥</t>
        </is>
      </c>
      <c r="J300" s="92" t="inlineStr">
        <is>
          <t>100</t>
        </is>
      </c>
      <c r="K300" s="92" t="inlineStr">
        <is>
          <t>%</t>
        </is>
      </c>
      <c r="L300" s="92" t="inlineStr">
        <is>
          <t>20</t>
        </is>
      </c>
      <c r="M300" s="20" t="n"/>
    </row>
    <row r="301" ht="19.9" customHeight="1" s="111">
      <c r="A301" s="119" t="n"/>
      <c r="B301" s="127" t="n"/>
      <c r="C301" s="127" t="n"/>
      <c r="D301" s="129" t="n"/>
      <c r="E301" s="93" t="inlineStr">
        <is>
          <t>完成1.2.3.4.号捡灰炉翻新检修，购买配套件一批，保障馆内工作正常运行</t>
        </is>
      </c>
      <c r="F301" s="93" t="inlineStr">
        <is>
          <t>产出指标</t>
        </is>
      </c>
      <c r="G301" s="93" t="inlineStr">
        <is>
          <t>数量指标</t>
        </is>
      </c>
      <c r="H301" s="93" t="inlineStr">
        <is>
          <t>采购数量</t>
        </is>
      </c>
      <c r="I301" s="93" t="inlineStr">
        <is>
          <t>＝</t>
        </is>
      </c>
      <c r="J301" s="92" t="inlineStr">
        <is>
          <t>4</t>
        </is>
      </c>
      <c r="K301" s="92" t="inlineStr">
        <is>
          <t>台套</t>
        </is>
      </c>
      <c r="L301" s="92" t="inlineStr">
        <is>
          <t>20</t>
        </is>
      </c>
      <c r="M301" s="20" t="n"/>
    </row>
    <row r="302" ht="19.9" customHeight="1" s="111">
      <c r="A302" s="119" t="n"/>
      <c r="B302" s="127" t="n"/>
      <c r="C302" s="127" t="n"/>
      <c r="D302" s="129" t="n"/>
      <c r="E302" s="93" t="inlineStr">
        <is>
          <t>完成1.2.3.4.号捡灰炉翻新检修，购买配套件一批，保障馆内工作正常运行</t>
        </is>
      </c>
      <c r="F302" s="93" t="inlineStr">
        <is>
          <t>成本指标</t>
        </is>
      </c>
      <c r="G302" s="93" t="inlineStr">
        <is>
          <t>经济成本指标</t>
        </is>
      </c>
      <c r="H302" s="93" t="inlineStr">
        <is>
          <t>采购金额</t>
        </is>
      </c>
      <c r="I302" s="93" t="inlineStr">
        <is>
          <t>≤</t>
        </is>
      </c>
      <c r="J302" s="92" t="inlineStr">
        <is>
          <t>1000000</t>
        </is>
      </c>
      <c r="K302" s="92" t="inlineStr">
        <is>
          <t>元</t>
        </is>
      </c>
      <c r="L302" s="92" t="inlineStr">
        <is>
          <t>20</t>
        </is>
      </c>
      <c r="M302" s="20" t="n"/>
    </row>
    <row r="303" ht="19.9" customHeight="1" s="111">
      <c r="A303" s="119" t="n"/>
      <c r="B303" s="124" t="n"/>
      <c r="C303" s="124" t="n"/>
      <c r="D303" s="118" t="n"/>
      <c r="E303" s="93" t="inlineStr">
        <is>
          <t>完成1.2.3.4.号捡灰炉翻新检修，购买配套件一批，保障馆内工作正常运行</t>
        </is>
      </c>
      <c r="F303" s="93" t="inlineStr">
        <is>
          <t>产出指标</t>
        </is>
      </c>
      <c r="G303" s="93" t="inlineStr">
        <is>
          <t>时效指标</t>
        </is>
      </c>
      <c r="H303" s="93" t="inlineStr">
        <is>
          <t>采购及时性</t>
        </is>
      </c>
      <c r="I303" s="93" t="inlineStr">
        <is>
          <t>定性</t>
        </is>
      </c>
      <c r="J303" s="92" t="inlineStr">
        <is>
          <t>及时</t>
        </is>
      </c>
      <c r="K303" s="92" t="inlineStr">
        <is>
          <t>台套</t>
        </is>
      </c>
      <c r="L303" s="92" t="inlineStr">
        <is>
          <t>10</t>
        </is>
      </c>
      <c r="M303" s="20" t="n"/>
    </row>
    <row r="304" ht="19.9" customHeight="1" s="111">
      <c r="A304" s="119" t="n"/>
      <c r="B304" s="93" t="inlineStr">
        <is>
          <t>51068123T000007716591-购买丧葬用品</t>
        </is>
      </c>
      <c r="C304" s="93" t="inlineStr">
        <is>
          <t>318503-广汉市殡仪馆</t>
        </is>
      </c>
      <c r="D304" s="35" t="n">
        <v>80</v>
      </c>
      <c r="E304" s="93" t="inlineStr">
        <is>
          <t>购买丧葬用品一批，包括骨灰保护剂、骨灰盒、寿毯、尸袋、纸棺等满足丧属不同层次的治丧要求</t>
        </is>
      </c>
      <c r="F304" s="93" t="inlineStr">
        <is>
          <t>产出指标</t>
        </is>
      </c>
      <c r="G304" s="93" t="inlineStr">
        <is>
          <t>质量指标</t>
        </is>
      </c>
      <c r="H304" s="93" t="inlineStr">
        <is>
          <t>合格率</t>
        </is>
      </c>
      <c r="I304" s="93" t="inlineStr">
        <is>
          <t>≥</t>
        </is>
      </c>
      <c r="J304" s="92" t="inlineStr">
        <is>
          <t>98</t>
        </is>
      </c>
      <c r="K304" s="92" t="inlineStr">
        <is>
          <t>%</t>
        </is>
      </c>
      <c r="L304" s="92" t="inlineStr">
        <is>
          <t>10</t>
        </is>
      </c>
      <c r="M304" s="20" t="n"/>
    </row>
    <row r="305" ht="19.9" customHeight="1" s="111">
      <c r="A305" s="119" t="n"/>
      <c r="B305" s="127" t="n"/>
      <c r="C305" s="127" t="n"/>
      <c r="D305" s="129" t="n"/>
      <c r="E305" s="93" t="inlineStr">
        <is>
          <t>购买丧葬用品一批，包括骨灰保护剂、骨灰盒、寿毯、尸袋、纸棺等满足丧属不同层次的治丧要求</t>
        </is>
      </c>
      <c r="F305" s="93" t="inlineStr">
        <is>
          <t>效益指标</t>
        </is>
      </c>
      <c r="G305" s="93" t="inlineStr">
        <is>
          <t>社会效益指标</t>
        </is>
      </c>
      <c r="H305" s="93" t="inlineStr">
        <is>
          <t>丧属认可度</t>
        </is>
      </c>
      <c r="I305" s="93" t="inlineStr">
        <is>
          <t>≥</t>
        </is>
      </c>
      <c r="J305" s="92" t="inlineStr">
        <is>
          <t>90</t>
        </is>
      </c>
      <c r="K305" s="92" t="inlineStr">
        <is>
          <t>%</t>
        </is>
      </c>
      <c r="L305" s="92" t="inlineStr">
        <is>
          <t>20</t>
        </is>
      </c>
      <c r="M305" s="20" t="n"/>
    </row>
    <row r="306" ht="19.9" customHeight="1" s="111">
      <c r="A306" s="119" t="n"/>
      <c r="B306" s="127" t="n"/>
      <c r="C306" s="127" t="n"/>
      <c r="D306" s="129" t="n"/>
      <c r="E306" s="93" t="inlineStr">
        <is>
          <t>购买丧葬用品一批，包括骨灰保护剂、骨灰盒、寿毯、尸袋、纸棺等满足丧属不同层次的治丧要求</t>
        </is>
      </c>
      <c r="F306" s="93" t="inlineStr">
        <is>
          <t>满意度指标</t>
        </is>
      </c>
      <c r="G306" s="93" t="inlineStr">
        <is>
          <t>满意度指标</t>
        </is>
      </c>
      <c r="H306" s="93" t="inlineStr">
        <is>
          <t>服务对象满意度</t>
        </is>
      </c>
      <c r="I306" s="93" t="inlineStr">
        <is>
          <t>≥</t>
        </is>
      </c>
      <c r="J306" s="92" t="inlineStr">
        <is>
          <t>90</t>
        </is>
      </c>
      <c r="K306" s="92" t="inlineStr">
        <is>
          <t>%</t>
        </is>
      </c>
      <c r="L306" s="92" t="inlineStr">
        <is>
          <t>10</t>
        </is>
      </c>
      <c r="M306" s="20" t="n"/>
    </row>
    <row r="307" ht="19.9" customHeight="1" s="111">
      <c r="A307" s="119" t="n"/>
      <c r="B307" s="127" t="n"/>
      <c r="C307" s="127" t="n"/>
      <c r="D307" s="129" t="n"/>
      <c r="E307" s="93" t="inlineStr">
        <is>
          <t>购买丧葬用品一批，包括骨灰保护剂、骨灰盒、寿毯、尸袋、纸棺等满足丧属不同层次的治丧要求</t>
        </is>
      </c>
      <c r="F307" s="93" t="inlineStr">
        <is>
          <t>产出指标</t>
        </is>
      </c>
      <c r="G307" s="93" t="inlineStr">
        <is>
          <t>时效指标</t>
        </is>
      </c>
      <c r="H307" s="93" t="inlineStr">
        <is>
          <t>及时性</t>
        </is>
      </c>
      <c r="I307" s="93" t="inlineStr">
        <is>
          <t>定性</t>
        </is>
      </c>
      <c r="J307" s="92" t="inlineStr">
        <is>
          <t>及时性</t>
        </is>
      </c>
      <c r="K307" s="92" t="inlineStr">
        <is>
          <t>批</t>
        </is>
      </c>
      <c r="L307" s="92" t="inlineStr">
        <is>
          <t>10</t>
        </is>
      </c>
      <c r="M307" s="20" t="n"/>
    </row>
    <row r="308" ht="19.9" customHeight="1" s="111">
      <c r="A308" s="119" t="n"/>
      <c r="B308" s="127" t="n"/>
      <c r="C308" s="127" t="n"/>
      <c r="D308" s="129" t="n"/>
      <c r="E308" s="93" t="inlineStr">
        <is>
          <t>购买丧葬用品一批，包括骨灰保护剂、骨灰盒、寿毯、尸袋、纸棺等满足丧属不同层次的治丧要求</t>
        </is>
      </c>
      <c r="F308" s="93" t="inlineStr">
        <is>
          <t>成本指标</t>
        </is>
      </c>
      <c r="G308" s="93" t="inlineStr">
        <is>
          <t>经济成本指标</t>
        </is>
      </c>
      <c r="H308" s="93" t="inlineStr">
        <is>
          <t>采购成本</t>
        </is>
      </c>
      <c r="I308" s="93" t="inlineStr">
        <is>
          <t>≤</t>
        </is>
      </c>
      <c r="J308" s="92" t="inlineStr">
        <is>
          <t>800000</t>
        </is>
      </c>
      <c r="K308" s="92" t="inlineStr">
        <is>
          <t>元</t>
        </is>
      </c>
      <c r="L308" s="92" t="inlineStr">
        <is>
          <t>20</t>
        </is>
      </c>
      <c r="M308" s="20" t="n"/>
    </row>
    <row r="309" ht="19.9" customHeight="1" s="111">
      <c r="A309" s="119" t="n"/>
      <c r="B309" s="124" t="n"/>
      <c r="C309" s="124" t="n"/>
      <c r="D309" s="118" t="n"/>
      <c r="E309" s="93" t="inlineStr">
        <is>
          <t>购买丧葬用品一批，包括骨灰保护剂、骨灰盒、寿毯、尸袋、纸棺等满足丧属不同层次的治丧要求</t>
        </is>
      </c>
      <c r="F309" s="93" t="inlineStr">
        <is>
          <t>产出指标</t>
        </is>
      </c>
      <c r="G309" s="93" t="inlineStr">
        <is>
          <t>数量指标</t>
        </is>
      </c>
      <c r="H309" s="93" t="inlineStr">
        <is>
          <t>采购数量</t>
        </is>
      </c>
      <c r="I309" s="93" t="inlineStr">
        <is>
          <t>＝</t>
        </is>
      </c>
      <c r="J309" s="92" t="inlineStr">
        <is>
          <t>1</t>
        </is>
      </c>
      <c r="K309" s="92" t="inlineStr">
        <is>
          <t>批</t>
        </is>
      </c>
      <c r="L309" s="92" t="inlineStr">
        <is>
          <t>20</t>
        </is>
      </c>
      <c r="M309" s="20" t="n"/>
    </row>
    <row r="310" ht="19.9" customHeight="1" s="111">
      <c r="A310" s="119" t="n"/>
      <c r="B310" s="93" t="inlineStr">
        <is>
          <t>51068123T000007809153-广汉市公益性骨灰安放设施建设项目（2023）</t>
        </is>
      </c>
      <c r="C310" s="93" t="inlineStr">
        <is>
          <t>318504-广汉市龙泉山公墓服务处</t>
        </is>
      </c>
      <c r="D310" s="35" t="n">
        <v>27.28</v>
      </c>
      <c r="E310" s="93" t="inlineStr">
        <is>
          <t>项目位于连山镇龙泉村，项目实施旨在推进我市节地生态安葬工作，鼓励我市丧属采用少占土地、少耗资源、少使用不可降解材料的方式安葬骨灰，是安葬逝者更好地促进人与自然和谐发展。</t>
        </is>
      </c>
      <c r="F310" s="93" t="inlineStr">
        <is>
          <t>产出指标</t>
        </is>
      </c>
      <c r="G310" s="93" t="inlineStr">
        <is>
          <t>质量指标</t>
        </is>
      </c>
      <c r="H310" s="93" t="inlineStr">
        <is>
          <t>达到国家现行工程施工质量验收标准</t>
        </is>
      </c>
      <c r="I310" s="93" t="inlineStr">
        <is>
          <t>定性</t>
        </is>
      </c>
      <c r="J310" s="92" t="inlineStr">
        <is>
          <t>合格</t>
        </is>
      </c>
      <c r="K310" s="92" t="n"/>
      <c r="L310" s="92" t="inlineStr">
        <is>
          <t>20</t>
        </is>
      </c>
      <c r="M310" s="20" t="n"/>
    </row>
    <row r="311" ht="19.9" customHeight="1" s="111">
      <c r="A311" s="119" t="n"/>
      <c r="B311" s="127" t="n"/>
      <c r="C311" s="127" t="n"/>
      <c r="D311" s="129" t="n"/>
      <c r="E311" s="93" t="inlineStr">
        <is>
          <t>项目位于连山镇龙泉村，项目实施旨在推进我市节地生态安葬工作，鼓励我市丧属采用少占土地、少耗资源、少使用不可降解材料的方式安葬骨灰，是安葬逝者更好地促进人与自然和谐发展。</t>
        </is>
      </c>
      <c r="F311" s="93" t="inlineStr">
        <is>
          <t>产出指标</t>
        </is>
      </c>
      <c r="G311" s="93" t="inlineStr">
        <is>
          <t>数量指标</t>
        </is>
      </c>
      <c r="H311" s="93" t="inlineStr">
        <is>
          <t>骨灰安放楼面积</t>
        </is>
      </c>
      <c r="I311" s="93" t="inlineStr">
        <is>
          <t>≤</t>
        </is>
      </c>
      <c r="J311" s="92" t="inlineStr">
        <is>
          <t>3210</t>
        </is>
      </c>
      <c r="K311" s="92" t="inlineStr">
        <is>
          <t>平方米</t>
        </is>
      </c>
      <c r="L311" s="92" t="inlineStr">
        <is>
          <t>10</t>
        </is>
      </c>
      <c r="M311" s="20" t="n"/>
    </row>
    <row r="312" ht="19.9" customHeight="1" s="111">
      <c r="A312" s="119" t="n"/>
      <c r="B312" s="127" t="n"/>
      <c r="C312" s="127" t="n"/>
      <c r="D312" s="129" t="n"/>
      <c r="E312" s="93" t="inlineStr">
        <is>
          <t>项目位于连山镇龙泉村，项目实施旨在推进我市节地生态安葬工作，鼓励我市丧属采用少占土地、少耗资源、少使用不可降解材料的方式安葬骨灰，是安葬逝者更好地促进人与自然和谐发展。</t>
        </is>
      </c>
      <c r="F312" s="93" t="inlineStr">
        <is>
          <t>产出指标</t>
        </is>
      </c>
      <c r="G312" s="93" t="inlineStr">
        <is>
          <t>时效指标</t>
        </is>
      </c>
      <c r="H312" s="93" t="inlineStr">
        <is>
          <t>资金支付及时性</t>
        </is>
      </c>
      <c r="I312" s="93" t="inlineStr">
        <is>
          <t>定性</t>
        </is>
      </c>
      <c r="J312" s="92" t="inlineStr">
        <is>
          <t>及时</t>
        </is>
      </c>
      <c r="K312" s="92" t="n"/>
      <c r="L312" s="92" t="inlineStr">
        <is>
          <t>10</t>
        </is>
      </c>
      <c r="M312" s="20" t="n"/>
    </row>
    <row r="313" ht="19.9" customHeight="1" s="111">
      <c r="A313" s="119" t="n"/>
      <c r="B313" s="127" t="n"/>
      <c r="C313" s="127" t="n"/>
      <c r="D313" s="129" t="n"/>
      <c r="E313" s="93" t="inlineStr">
        <is>
          <t>项目位于连山镇龙泉村，项目实施旨在推进我市节地生态安葬工作，鼓励我市丧属采用少占土地、少耗资源、少使用不可降解材料的方式安葬骨灰，是安葬逝者更好地促进人与自然和谐发展。</t>
        </is>
      </c>
      <c r="F313" s="93" t="inlineStr">
        <is>
          <t>效益指标</t>
        </is>
      </c>
      <c r="G313" s="93" t="inlineStr">
        <is>
          <t>生态效益指标</t>
        </is>
      </c>
      <c r="H313" s="93" t="inlineStr">
        <is>
          <t>绿色安葬</t>
        </is>
      </c>
      <c r="I313" s="93" t="inlineStr">
        <is>
          <t>定性</t>
        </is>
      </c>
      <c r="J313" s="92" t="inlineStr">
        <is>
          <t>优</t>
        </is>
      </c>
      <c r="K313" s="92" t="n"/>
      <c r="L313" s="92" t="inlineStr">
        <is>
          <t>20</t>
        </is>
      </c>
      <c r="M313" s="20" t="n"/>
    </row>
    <row r="314" ht="19.9" customHeight="1" s="111">
      <c r="A314" s="119" t="n"/>
      <c r="B314" s="127" t="n"/>
      <c r="C314" s="127" t="n"/>
      <c r="D314" s="129" t="n"/>
      <c r="E314" s="93" t="inlineStr">
        <is>
          <t>项目位于连山镇龙泉村，项目实施旨在推进我市节地生态安葬工作，鼓励我市丧属采用少占土地、少耗资源、少使用不可降解材料的方式安葬骨灰，是安葬逝者更好地促进人与自然和谐发展。</t>
        </is>
      </c>
      <c r="F314" s="93" t="inlineStr">
        <is>
          <t>成本指标</t>
        </is>
      </c>
      <c r="G314" s="93" t="inlineStr">
        <is>
          <t>经济成本指标</t>
        </is>
      </c>
      <c r="H314" s="93" t="inlineStr">
        <is>
          <t>工程总成本</t>
        </is>
      </c>
      <c r="I314" s="93" t="inlineStr">
        <is>
          <t>≤</t>
        </is>
      </c>
      <c r="J314" s="92" t="inlineStr">
        <is>
          <t>27.3</t>
        </is>
      </c>
      <c r="K314" s="92" t="inlineStr">
        <is>
          <t>万</t>
        </is>
      </c>
      <c r="L314" s="92" t="inlineStr">
        <is>
          <t>20</t>
        </is>
      </c>
      <c r="M314" s="20" t="n"/>
    </row>
    <row r="315" ht="19.9" customHeight="1" s="111">
      <c r="A315" s="119" t="n"/>
      <c r="B315" s="124" t="n"/>
      <c r="C315" s="124" t="n"/>
      <c r="D315" s="118" t="n"/>
      <c r="E315" s="93" t="inlineStr">
        <is>
          <t>项目位于连山镇龙泉村，项目实施旨在推进我市节地生态安葬工作，鼓励我市丧属采用少占土地、少耗资源、少使用不可降解材料的方式安葬骨灰，是安葬逝者更好地促进人与自然和谐发展。</t>
        </is>
      </c>
      <c r="F315" s="93" t="inlineStr">
        <is>
          <t>产出指标</t>
        </is>
      </c>
      <c r="G315" s="93" t="inlineStr">
        <is>
          <t>数量指标</t>
        </is>
      </c>
      <c r="H315" s="93" t="inlineStr">
        <is>
          <t>总建设面积</t>
        </is>
      </c>
      <c r="I315" s="93" t="inlineStr">
        <is>
          <t>≤</t>
        </is>
      </c>
      <c r="J315" s="92" t="inlineStr">
        <is>
          <t>18822</t>
        </is>
      </c>
      <c r="K315" s="92" t="inlineStr">
        <is>
          <t>平方米</t>
        </is>
      </c>
      <c r="L315" s="92" t="inlineStr">
        <is>
          <t>10</t>
        </is>
      </c>
      <c r="M315" s="20" t="n"/>
    </row>
    <row r="316" ht="19.9" customHeight="1" s="111">
      <c r="A316" s="119" t="n"/>
      <c r="B316" s="93" t="inlineStr">
        <is>
          <t>51068123T000007922987-城市低保（低保边缘家庭）价格补贴</t>
        </is>
      </c>
      <c r="C316" s="93" t="inlineStr">
        <is>
          <t>318001-广汉市民政局</t>
        </is>
      </c>
      <c r="D316" s="35" t="n">
        <v>95</v>
      </c>
      <c r="E316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16" s="93" t="inlineStr">
        <is>
          <t>产出指标</t>
        </is>
      </c>
      <c r="G316" s="93" t="inlineStr">
        <is>
          <t>质量指标</t>
        </is>
      </c>
      <c r="H316" s="93" t="inlineStr">
        <is>
          <t>价格补贴发放准确率</t>
        </is>
      </c>
      <c r="I316" s="93" t="inlineStr">
        <is>
          <t>＝</t>
        </is>
      </c>
      <c r="J316" s="92" t="inlineStr">
        <is>
          <t>100</t>
        </is>
      </c>
      <c r="K316" s="92" t="inlineStr">
        <is>
          <t>%</t>
        </is>
      </c>
      <c r="L316" s="92" t="inlineStr">
        <is>
          <t>10</t>
        </is>
      </c>
      <c r="M316" s="20" t="n"/>
    </row>
    <row r="317" ht="19.9" customHeight="1" s="111">
      <c r="A317" s="119" t="n"/>
      <c r="B317" s="127" t="n"/>
      <c r="C317" s="127" t="n"/>
      <c r="D317" s="129" t="n"/>
      <c r="E317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17" s="93" t="inlineStr">
        <is>
          <t>满意度指标</t>
        </is>
      </c>
      <c r="G317" s="93" t="inlineStr">
        <is>
          <t>服务对象满意度指标</t>
        </is>
      </c>
      <c r="H317" s="93" t="inlineStr">
        <is>
          <t>受助对象满意度</t>
        </is>
      </c>
      <c r="I317" s="93" t="inlineStr">
        <is>
          <t>≥</t>
        </is>
      </c>
      <c r="J317" s="92" t="inlineStr">
        <is>
          <t>85</t>
        </is>
      </c>
      <c r="K317" s="92" t="inlineStr">
        <is>
          <t>%</t>
        </is>
      </c>
      <c r="L317" s="92" t="inlineStr">
        <is>
          <t>10</t>
        </is>
      </c>
      <c r="M317" s="20" t="n"/>
    </row>
    <row r="318" ht="19.9" customHeight="1" s="111">
      <c r="A318" s="119" t="n"/>
      <c r="B318" s="127" t="n"/>
      <c r="C318" s="127" t="n"/>
      <c r="D318" s="129" t="n"/>
      <c r="E318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18" s="93" t="inlineStr">
        <is>
          <t>成本指标</t>
        </is>
      </c>
      <c r="G318" s="93" t="inlineStr">
        <is>
          <t>经济成本指标</t>
        </is>
      </c>
      <c r="H318" s="93" t="inlineStr">
        <is>
          <t>成本控制数</t>
        </is>
      </c>
      <c r="I318" s="93" t="inlineStr">
        <is>
          <t>≤</t>
        </is>
      </c>
      <c r="J318" s="92" t="inlineStr">
        <is>
          <t>100</t>
        </is>
      </c>
      <c r="K318" s="92" t="inlineStr">
        <is>
          <t>万元</t>
        </is>
      </c>
      <c r="L318" s="92" t="inlineStr">
        <is>
          <t>20</t>
        </is>
      </c>
      <c r="M318" s="20" t="n"/>
    </row>
    <row r="319" ht="19.9" customHeight="1" s="111">
      <c r="A319" s="119" t="n"/>
      <c r="B319" s="127" t="n"/>
      <c r="C319" s="127" t="n"/>
      <c r="D319" s="129" t="n"/>
      <c r="E319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19" s="93" t="inlineStr">
        <is>
          <t>产出指标</t>
        </is>
      </c>
      <c r="G319" s="93" t="inlineStr">
        <is>
          <t>数量指标</t>
        </is>
      </c>
      <c r="H319" s="93" t="inlineStr">
        <is>
          <t>保障人数</t>
        </is>
      </c>
      <c r="I319" s="93" t="inlineStr">
        <is>
          <t>≤</t>
        </is>
      </c>
      <c r="J319" s="92" t="inlineStr">
        <is>
          <t>1965</t>
        </is>
      </c>
      <c r="K319" s="92" t="inlineStr">
        <is>
          <t>人数</t>
        </is>
      </c>
      <c r="L319" s="92" t="inlineStr">
        <is>
          <t>20</t>
        </is>
      </c>
      <c r="M319" s="20" t="n"/>
    </row>
    <row r="320" ht="19.9" customHeight="1" s="111">
      <c r="A320" s="119" t="n"/>
      <c r="B320" s="127" t="n"/>
      <c r="C320" s="127" t="n"/>
      <c r="D320" s="129" t="n"/>
      <c r="E320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20" s="93" t="inlineStr">
        <is>
          <t>产出指标</t>
        </is>
      </c>
      <c r="G320" s="93" t="inlineStr">
        <is>
          <t>时效指标</t>
        </is>
      </c>
      <c r="H320" s="93" t="inlineStr">
        <is>
          <t>价格补贴发放及时性</t>
        </is>
      </c>
      <c r="I320" s="93" t="inlineStr">
        <is>
          <t>定性</t>
        </is>
      </c>
      <c r="J320" s="92" t="inlineStr">
        <is>
          <t>优良中低差</t>
        </is>
      </c>
      <c r="K320" s="92" t="n"/>
      <c r="L320" s="92" t="inlineStr">
        <is>
          <t>10</t>
        </is>
      </c>
      <c r="M320" s="20" t="n"/>
    </row>
    <row r="321" ht="19.9" customHeight="1" s="111">
      <c r="A321" s="119" t="n"/>
      <c r="B321" s="124" t="n"/>
      <c r="C321" s="124" t="n"/>
      <c r="D321" s="118" t="n"/>
      <c r="E321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21" s="93" t="inlineStr">
        <is>
          <t>效益指标</t>
        </is>
      </c>
      <c r="G321" s="93" t="inlineStr">
        <is>
          <t>社会效益指标</t>
        </is>
      </c>
      <c r="H321" s="93" t="inlineStr">
        <is>
          <t>兜实民生底线</t>
        </is>
      </c>
      <c r="I321" s="93" t="inlineStr">
        <is>
          <t>定性</t>
        </is>
      </c>
      <c r="J321" s="92" t="inlineStr">
        <is>
          <t>优良中低差</t>
        </is>
      </c>
      <c r="K321" s="92" t="n"/>
      <c r="L321" s="92" t="inlineStr">
        <is>
          <t>20</t>
        </is>
      </c>
      <c r="M321" s="20" t="n"/>
    </row>
    <row r="322" ht="19.9" customHeight="1" s="111">
      <c r="A322" s="119" t="n"/>
      <c r="B322" s="93" t="inlineStr">
        <is>
          <t>51068123T000007923034-农村低保（低保边缘家庭）价格补贴</t>
        </is>
      </c>
      <c r="C322" s="93" t="inlineStr">
        <is>
          <t>318001-广汉市民政局</t>
        </is>
      </c>
      <c r="D322" s="35" t="n">
        <v>95</v>
      </c>
      <c r="E322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22" s="93" t="inlineStr">
        <is>
          <t>满意度指标</t>
        </is>
      </c>
      <c r="G322" s="93" t="inlineStr">
        <is>
          <t>服务对象满意度指标</t>
        </is>
      </c>
      <c r="H322" s="93" t="inlineStr">
        <is>
          <t>受助对象满意度</t>
        </is>
      </c>
      <c r="I322" s="93" t="inlineStr">
        <is>
          <t>≥</t>
        </is>
      </c>
      <c r="J322" s="92" t="inlineStr">
        <is>
          <t>85</t>
        </is>
      </c>
      <c r="K322" s="92" t="inlineStr">
        <is>
          <t>%</t>
        </is>
      </c>
      <c r="L322" s="92" t="inlineStr">
        <is>
          <t>10</t>
        </is>
      </c>
      <c r="M322" s="20" t="n"/>
    </row>
    <row r="323" ht="19.9" customHeight="1" s="111">
      <c r="A323" s="119" t="n"/>
      <c r="B323" s="127" t="n"/>
      <c r="C323" s="127" t="n"/>
      <c r="D323" s="129" t="n"/>
      <c r="E323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23" s="93" t="inlineStr">
        <is>
          <t>成本指标</t>
        </is>
      </c>
      <c r="G323" s="93" t="inlineStr">
        <is>
          <t>经济成本指标</t>
        </is>
      </c>
      <c r="H323" s="93" t="inlineStr">
        <is>
          <t>成本控制数</t>
        </is>
      </c>
      <c r="I323" s="93" t="inlineStr">
        <is>
          <t>≤</t>
        </is>
      </c>
      <c r="J323" s="92" t="inlineStr">
        <is>
          <t>100</t>
        </is>
      </c>
      <c r="K323" s="92" t="inlineStr">
        <is>
          <t>万元</t>
        </is>
      </c>
      <c r="L323" s="92" t="inlineStr">
        <is>
          <t>20</t>
        </is>
      </c>
      <c r="M323" s="20" t="n"/>
    </row>
    <row r="324" ht="19.9" customHeight="1" s="111">
      <c r="A324" s="119" t="n"/>
      <c r="B324" s="127" t="n"/>
      <c r="C324" s="127" t="n"/>
      <c r="D324" s="129" t="n"/>
      <c r="E324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24" s="93" t="inlineStr">
        <is>
          <t>产出指标</t>
        </is>
      </c>
      <c r="G324" s="93" t="inlineStr">
        <is>
          <t>数量指标</t>
        </is>
      </c>
      <c r="H324" s="93" t="inlineStr">
        <is>
          <t>保障人数</t>
        </is>
      </c>
      <c r="I324" s="93" t="inlineStr">
        <is>
          <t>≤</t>
        </is>
      </c>
      <c r="J324" s="92" t="inlineStr">
        <is>
          <t>3351</t>
        </is>
      </c>
      <c r="K324" s="92" t="inlineStr">
        <is>
          <t>人数</t>
        </is>
      </c>
      <c r="L324" s="92" t="inlineStr">
        <is>
          <t>20</t>
        </is>
      </c>
      <c r="M324" s="20" t="n"/>
    </row>
    <row r="325" ht="19.9" customHeight="1" s="111">
      <c r="A325" s="119" t="n"/>
      <c r="B325" s="127" t="n"/>
      <c r="C325" s="127" t="n"/>
      <c r="D325" s="129" t="n"/>
      <c r="E325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25" s="93" t="inlineStr">
        <is>
          <t>产出指标</t>
        </is>
      </c>
      <c r="G325" s="93" t="inlineStr">
        <is>
          <t>质量指标</t>
        </is>
      </c>
      <c r="H325" s="93" t="inlineStr">
        <is>
          <t>价格补贴发放准确率</t>
        </is>
      </c>
      <c r="I325" s="93" t="inlineStr">
        <is>
          <t>＝</t>
        </is>
      </c>
      <c r="J325" s="92" t="inlineStr">
        <is>
          <t>100</t>
        </is>
      </c>
      <c r="K325" s="92" t="inlineStr">
        <is>
          <t>%</t>
        </is>
      </c>
      <c r="L325" s="92" t="inlineStr">
        <is>
          <t>10</t>
        </is>
      </c>
      <c r="M325" s="20" t="n"/>
    </row>
    <row r="326" ht="19.9" customHeight="1" s="111">
      <c r="A326" s="119" t="n"/>
      <c r="B326" s="127" t="n"/>
      <c r="C326" s="127" t="n"/>
      <c r="D326" s="129" t="n"/>
      <c r="E326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26" s="93" t="inlineStr">
        <is>
          <t>产出指标</t>
        </is>
      </c>
      <c r="G326" s="93" t="inlineStr">
        <is>
          <t>时效指标</t>
        </is>
      </c>
      <c r="H326" s="93" t="inlineStr">
        <is>
          <t>价格补贴发放及时性</t>
        </is>
      </c>
      <c r="I326" s="93" t="inlineStr">
        <is>
          <t>定性</t>
        </is>
      </c>
      <c r="J326" s="92" t="inlineStr">
        <is>
          <t>优良中低差</t>
        </is>
      </c>
      <c r="K326" s="92" t="n"/>
      <c r="L326" s="92" t="inlineStr">
        <is>
          <t>10</t>
        </is>
      </c>
      <c r="M326" s="20" t="n"/>
    </row>
    <row r="327" ht="19.9" customHeight="1" s="111">
      <c r="A327" s="119" t="n"/>
      <c r="B327" s="124" t="n"/>
      <c r="C327" s="124" t="n"/>
      <c r="D327" s="118" t="n"/>
      <c r="E327" s="93" t="inlineStr">
        <is>
          <t>按照发改部门发布的价格补贴标准，按月向低保对象发放价格补贴，价格补贴通过一卡通系统发放到户主一卡通账户，通过发放价格补贴，缓解物价上涨对低保对象基本生活的影响，兜实民生底线。</t>
        </is>
      </c>
      <c r="F327" s="93" t="inlineStr">
        <is>
          <t>效益指标</t>
        </is>
      </c>
      <c r="G327" s="93" t="inlineStr">
        <is>
          <t>社会效益指标</t>
        </is>
      </c>
      <c r="H327" s="93" t="inlineStr">
        <is>
          <t>兜实民生底线</t>
        </is>
      </c>
      <c r="I327" s="93" t="inlineStr">
        <is>
          <t>定性</t>
        </is>
      </c>
      <c r="J327" s="92" t="inlineStr">
        <is>
          <t>优良中低差</t>
        </is>
      </c>
      <c r="K327" s="92" t="n"/>
      <c r="L327" s="92" t="inlineStr">
        <is>
          <t>20</t>
        </is>
      </c>
      <c r="M327" s="20" t="n"/>
    </row>
    <row r="328" ht="19.9" customHeight="1" s="111">
      <c r="A328" s="119" t="n"/>
      <c r="B328" s="93" t="inlineStr">
        <is>
          <t>51068123T000007923266-2023年与成都市青白江区、金堂县边界联检项目</t>
        </is>
      </c>
      <c r="C328" s="93" t="inlineStr">
        <is>
          <t>318001-广汉市民政局</t>
        </is>
      </c>
      <c r="D328" s="35" t="n">
        <v>5</v>
      </c>
      <c r="E328" s="93" t="inlineStr">
        <is>
          <t>完成2023年与成都市青白江区和金堂县边界联检</t>
        </is>
      </c>
      <c r="F328" s="93" t="inlineStr">
        <is>
          <t>效益指标</t>
        </is>
      </c>
      <c r="G328" s="93" t="inlineStr">
        <is>
          <t>社会效益指标</t>
        </is>
      </c>
      <c r="H328" s="93" t="inlineStr">
        <is>
          <t>无边界纠纷隐患</t>
        </is>
      </c>
      <c r="I328" s="93" t="inlineStr">
        <is>
          <t>定性</t>
        </is>
      </c>
      <c r="J328" s="92" t="inlineStr">
        <is>
          <t>优良中低差</t>
        </is>
      </c>
      <c r="K328" s="92" t="n"/>
      <c r="L328" s="92" t="inlineStr">
        <is>
          <t>20</t>
        </is>
      </c>
      <c r="M328" s="20" t="n"/>
    </row>
    <row r="329" ht="19.9" customHeight="1" s="111">
      <c r="A329" s="119" t="n"/>
      <c r="B329" s="127" t="n"/>
      <c r="C329" s="127" t="n"/>
      <c r="D329" s="129" t="n"/>
      <c r="E329" s="93" t="inlineStr">
        <is>
          <t>完成2023年与成都市青白江区和金堂县边界联检</t>
        </is>
      </c>
      <c r="F329" s="93" t="inlineStr">
        <is>
          <t>产出指标</t>
        </is>
      </c>
      <c r="G329" s="93" t="inlineStr">
        <is>
          <t>时效指标</t>
        </is>
      </c>
      <c r="H329" s="93" t="inlineStr">
        <is>
          <t>完成时间</t>
        </is>
      </c>
      <c r="I329" s="93" t="inlineStr">
        <is>
          <t>＝</t>
        </is>
      </c>
      <c r="J329" s="92" t="inlineStr">
        <is>
          <t>1</t>
        </is>
      </c>
      <c r="K329" s="92" t="inlineStr">
        <is>
          <t>年</t>
        </is>
      </c>
      <c r="L329" s="92" t="inlineStr">
        <is>
          <t>10</t>
        </is>
      </c>
      <c r="M329" s="20" t="n"/>
    </row>
    <row r="330" ht="19.9" customHeight="1" s="111">
      <c r="A330" s="119" t="n"/>
      <c r="B330" s="127" t="n"/>
      <c r="C330" s="127" t="n"/>
      <c r="D330" s="129" t="n"/>
      <c r="E330" s="93" t="inlineStr">
        <is>
          <t>完成2023年与成都市青白江区和金堂县边界联检</t>
        </is>
      </c>
      <c r="F330" s="93" t="inlineStr">
        <is>
          <t>成本指标</t>
        </is>
      </c>
      <c r="G330" s="93" t="inlineStr">
        <is>
          <t>经济成本指标</t>
        </is>
      </c>
      <c r="H330" s="93" t="inlineStr">
        <is>
          <t>成本控制数</t>
        </is>
      </c>
      <c r="I330" s="93" t="inlineStr">
        <is>
          <t>≤</t>
        </is>
      </c>
      <c r="J330" s="92" t="inlineStr">
        <is>
          <t>5</t>
        </is>
      </c>
      <c r="K330" s="92" t="inlineStr">
        <is>
          <t>万元</t>
        </is>
      </c>
      <c r="L330" s="92" t="inlineStr">
        <is>
          <t>20</t>
        </is>
      </c>
      <c r="M330" s="20" t="n"/>
    </row>
    <row r="331" ht="19.9" customHeight="1" s="111">
      <c r="A331" s="119" t="n"/>
      <c r="B331" s="127" t="n"/>
      <c r="C331" s="127" t="n"/>
      <c r="D331" s="129" t="n"/>
      <c r="E331" s="93" t="inlineStr">
        <is>
          <t>完成2023年与成都市青白江区和金堂县边界联检</t>
        </is>
      </c>
      <c r="F331" s="93" t="inlineStr">
        <is>
          <t>产出指标</t>
        </is>
      </c>
      <c r="G331" s="93" t="inlineStr">
        <is>
          <t>数量指标</t>
        </is>
      </c>
      <c r="H331" s="93" t="inlineStr">
        <is>
          <t>维护界桩数量</t>
        </is>
      </c>
      <c r="I331" s="93" t="inlineStr">
        <is>
          <t>＝</t>
        </is>
      </c>
      <c r="J331" s="92" t="inlineStr">
        <is>
          <t>24</t>
        </is>
      </c>
      <c r="K331" s="92" t="inlineStr">
        <is>
          <t>个</t>
        </is>
      </c>
      <c r="L331" s="92" t="inlineStr">
        <is>
          <t>20</t>
        </is>
      </c>
      <c r="M331" s="20" t="n"/>
    </row>
    <row r="332" ht="19.9" customHeight="1" s="111">
      <c r="A332" s="119" t="n"/>
      <c r="B332" s="127" t="n"/>
      <c r="C332" s="127" t="n"/>
      <c r="D332" s="129" t="n"/>
      <c r="E332" s="93" t="inlineStr">
        <is>
          <t>完成2023年与成都市青白江区和金堂县边界联检</t>
        </is>
      </c>
      <c r="F332" s="93" t="inlineStr">
        <is>
          <t>满意度指标</t>
        </is>
      </c>
      <c r="G332" s="93" t="inlineStr">
        <is>
          <t>服务对象满意度指标</t>
        </is>
      </c>
      <c r="H332" s="93" t="inlineStr">
        <is>
          <t>社区群众满意度</t>
        </is>
      </c>
      <c r="I332" s="93" t="inlineStr">
        <is>
          <t>≥</t>
        </is>
      </c>
      <c r="J332" s="92" t="inlineStr">
        <is>
          <t>85</t>
        </is>
      </c>
      <c r="K332" s="92" t="inlineStr">
        <is>
          <t>%</t>
        </is>
      </c>
      <c r="L332" s="92" t="inlineStr">
        <is>
          <t>10</t>
        </is>
      </c>
      <c r="M332" s="20" t="n"/>
    </row>
    <row r="333" ht="19.9" customHeight="1" s="111">
      <c r="A333" s="119" t="n"/>
      <c r="B333" s="124" t="n"/>
      <c r="C333" s="124" t="n"/>
      <c r="D333" s="118" t="n"/>
      <c r="E333" s="93" t="inlineStr">
        <is>
          <t>完成2023年与成都市青白江区和金堂县边界联检</t>
        </is>
      </c>
      <c r="F333" s="93" t="inlineStr">
        <is>
          <t>产出指标</t>
        </is>
      </c>
      <c r="G333" s="93" t="inlineStr">
        <is>
          <t>质量指标</t>
        </is>
      </c>
      <c r="H333" s="93" t="inlineStr">
        <is>
          <t>界桩位置明显突出、界线走向清晰易认</t>
        </is>
      </c>
      <c r="I333" s="93" t="inlineStr">
        <is>
          <t>＝</t>
        </is>
      </c>
      <c r="J333" s="92" t="inlineStr">
        <is>
          <t>100</t>
        </is>
      </c>
      <c r="K333" s="92" t="inlineStr">
        <is>
          <t>%</t>
        </is>
      </c>
      <c r="L333" s="92" t="inlineStr">
        <is>
          <t>10</t>
        </is>
      </c>
      <c r="M333" s="20" t="n"/>
    </row>
    <row r="334" ht="19.9" customHeight="1" s="111">
      <c r="A334" s="119" t="n"/>
      <c r="B334" s="93" t="inlineStr">
        <is>
          <t>51068123T000007924230-省级城乡社区治理试点项目</t>
        </is>
      </c>
      <c r="C334" s="93" t="inlineStr">
        <is>
          <t>318001-广汉市民政局</t>
        </is>
      </c>
      <c r="D334" s="35" t="n">
        <v>4</v>
      </c>
      <c r="E334" s="93" t="inlineStr">
        <is>
          <t>完成支付广汉市民政局2021年城乡社区治理试点项目尾款34000元，广汉市民政局2021年城乡社区治理试点项目督导及评估机构采购项目尾款6000元</t>
        </is>
      </c>
      <c r="F334" s="93" t="inlineStr">
        <is>
          <t>产出指标</t>
        </is>
      </c>
      <c r="G334" s="93" t="inlineStr">
        <is>
          <t>数量指标</t>
        </is>
      </c>
      <c r="H334" s="93" t="inlineStr">
        <is>
          <t>支付尾款项目数</t>
        </is>
      </c>
      <c r="I334" s="93" t="inlineStr">
        <is>
          <t>＝</t>
        </is>
      </c>
      <c r="J334" s="92" t="inlineStr">
        <is>
          <t>2</t>
        </is>
      </c>
      <c r="K334" s="92" t="inlineStr">
        <is>
          <t>个</t>
        </is>
      </c>
      <c r="L334" s="92" t="inlineStr">
        <is>
          <t>20</t>
        </is>
      </c>
      <c r="M334" s="20" t="n"/>
    </row>
    <row r="335" ht="19.9" customHeight="1" s="111">
      <c r="A335" s="119" t="n"/>
      <c r="B335" s="127" t="n"/>
      <c r="C335" s="127" t="n"/>
      <c r="D335" s="129" t="n"/>
      <c r="E335" s="93" t="inlineStr">
        <is>
          <t>完成支付广汉市民政局2021年城乡社区治理试点项目尾款34000元，广汉市民政局2021年城乡社区治理试点项目督导及评估机构采购项目尾款6000元</t>
        </is>
      </c>
      <c r="F335" s="93" t="inlineStr">
        <is>
          <t>满意度指标</t>
        </is>
      </c>
      <c r="G335" s="93" t="inlineStr">
        <is>
          <t>服务对象满意度指标</t>
        </is>
      </c>
      <c r="H335" s="93" t="inlineStr">
        <is>
          <t>社区群众满意度</t>
        </is>
      </c>
      <c r="I335" s="93" t="inlineStr">
        <is>
          <t>≥</t>
        </is>
      </c>
      <c r="J335" s="92" t="inlineStr">
        <is>
          <t>85</t>
        </is>
      </c>
      <c r="K335" s="92" t="inlineStr">
        <is>
          <t>%</t>
        </is>
      </c>
      <c r="L335" s="92" t="inlineStr">
        <is>
          <t>10</t>
        </is>
      </c>
      <c r="M335" s="20" t="n"/>
    </row>
    <row r="336" ht="19.9" customHeight="1" s="111">
      <c r="A336" s="119" t="n"/>
      <c r="B336" s="127" t="n"/>
      <c r="C336" s="127" t="n"/>
      <c r="D336" s="129" t="n"/>
      <c r="E336" s="93" t="inlineStr">
        <is>
          <t>完成支付广汉市民政局2021年城乡社区治理试点项目尾款34000元，广汉市民政局2021年城乡社区治理试点项目督导及评估机构采购项目尾款6000元</t>
        </is>
      </c>
      <c r="F336" s="93" t="inlineStr">
        <is>
          <t>产出指标</t>
        </is>
      </c>
      <c r="G336" s="93" t="inlineStr">
        <is>
          <t>质量指标</t>
        </is>
      </c>
      <c r="H336" s="93" t="inlineStr">
        <is>
          <t>支付准确率</t>
        </is>
      </c>
      <c r="I336" s="93" t="inlineStr">
        <is>
          <t>＝</t>
        </is>
      </c>
      <c r="J336" s="92" t="inlineStr">
        <is>
          <t>100</t>
        </is>
      </c>
      <c r="K336" s="92" t="inlineStr">
        <is>
          <t>%</t>
        </is>
      </c>
      <c r="L336" s="92" t="inlineStr">
        <is>
          <t>10</t>
        </is>
      </c>
      <c r="M336" s="20" t="n"/>
    </row>
    <row r="337" ht="19.9" customHeight="1" s="111">
      <c r="A337" s="119" t="n"/>
      <c r="B337" s="127" t="n"/>
      <c r="C337" s="127" t="n"/>
      <c r="D337" s="129" t="n"/>
      <c r="E337" s="93" t="inlineStr">
        <is>
          <t>完成支付广汉市民政局2021年城乡社区治理试点项目尾款34000元，广汉市民政局2021年城乡社区治理试点项目督导及评估机构采购项目尾款6000元</t>
        </is>
      </c>
      <c r="F337" s="93" t="inlineStr">
        <is>
          <t>效益指标</t>
        </is>
      </c>
      <c r="G337" s="93" t="inlineStr">
        <is>
          <t>社会效益指标</t>
        </is>
      </c>
      <c r="H337" s="93" t="inlineStr">
        <is>
          <t>优化城乡社区治理环境</t>
        </is>
      </c>
      <c r="I337" s="93" t="inlineStr">
        <is>
          <t>定性</t>
        </is>
      </c>
      <c r="J337" s="92" t="inlineStr">
        <is>
          <t>优良中低差</t>
        </is>
      </c>
      <c r="K337" s="92" t="n"/>
      <c r="L337" s="92" t="inlineStr">
        <is>
          <t>20</t>
        </is>
      </c>
      <c r="M337" s="20" t="n"/>
    </row>
    <row r="338" ht="19.9" customHeight="1" s="111">
      <c r="A338" s="119" t="n"/>
      <c r="B338" s="127" t="n"/>
      <c r="C338" s="127" t="n"/>
      <c r="D338" s="129" t="n"/>
      <c r="E338" s="93" t="inlineStr">
        <is>
          <t>完成支付广汉市民政局2021年城乡社区治理试点项目尾款34000元，广汉市民政局2021年城乡社区治理试点项目督导及评估机构采购项目尾款6000元</t>
        </is>
      </c>
      <c r="F338" s="93" t="inlineStr">
        <is>
          <t>产出指标</t>
        </is>
      </c>
      <c r="G338" s="93" t="inlineStr">
        <is>
          <t>时效指标</t>
        </is>
      </c>
      <c r="H338" s="93" t="inlineStr">
        <is>
          <t>支付及时性</t>
        </is>
      </c>
      <c r="I338" s="93" t="inlineStr">
        <is>
          <t>定性</t>
        </is>
      </c>
      <c r="J338" s="92" t="inlineStr">
        <is>
          <t>优良中低差</t>
        </is>
      </c>
      <c r="K338" s="92" t="n"/>
      <c r="L338" s="92" t="inlineStr">
        <is>
          <t>10</t>
        </is>
      </c>
      <c r="M338" s="20" t="n"/>
    </row>
    <row r="339" ht="19.9" customHeight="1" s="111">
      <c r="A339" s="119" t="n"/>
      <c r="B339" s="124" t="n"/>
      <c r="C339" s="124" t="n"/>
      <c r="D339" s="118" t="n"/>
      <c r="E339" s="93" t="inlineStr">
        <is>
          <t>完成支付广汉市民政局2021年城乡社区治理试点项目尾款34000元，广汉市民政局2021年城乡社区治理试点项目督导及评估机构采购项目尾款6000元</t>
        </is>
      </c>
      <c r="F339" s="93" t="inlineStr">
        <is>
          <t>成本指标</t>
        </is>
      </c>
      <c r="G339" s="93" t="inlineStr">
        <is>
          <t>经济成本指标</t>
        </is>
      </c>
      <c r="H339" s="93" t="inlineStr">
        <is>
          <t>成本控制数</t>
        </is>
      </c>
      <c r="I339" s="93" t="inlineStr">
        <is>
          <t>＝</t>
        </is>
      </c>
      <c r="J339" s="92" t="inlineStr">
        <is>
          <t>4</t>
        </is>
      </c>
      <c r="K339" s="92" t="inlineStr">
        <is>
          <t>万元</t>
        </is>
      </c>
      <c r="L339" s="92" t="inlineStr">
        <is>
          <t>20</t>
        </is>
      </c>
      <c r="M339" s="20" t="n"/>
    </row>
    <row r="340" ht="19.9" customHeight="1" s="111">
      <c r="A340" s="119" t="n"/>
      <c r="B340" s="93" t="inlineStr">
        <is>
          <t>51068123T000007927101-敬老院办公经费</t>
        </is>
      </c>
      <c r="C340" s="93" t="inlineStr">
        <is>
          <t>318001-广汉市民政局</t>
        </is>
      </c>
      <c r="D340" s="35" t="n">
        <v>15.5</v>
      </c>
      <c r="E340" s="93" t="inlineStr">
        <is>
          <t>对全市符合条件的农村公办敬老院及时发放办公经费，应发尽发，切实提高全市农村公办敬老院的管理服务质量</t>
        </is>
      </c>
      <c r="F340" s="93" t="inlineStr">
        <is>
          <t>满意度指标</t>
        </is>
      </c>
      <c r="G340" s="93" t="inlineStr">
        <is>
          <t>服务对象满意度指标</t>
        </is>
      </c>
      <c r="H340" s="93" t="inlineStr">
        <is>
          <t>受益对象满意度</t>
        </is>
      </c>
      <c r="I340" s="93" t="inlineStr">
        <is>
          <t>≥</t>
        </is>
      </c>
      <c r="J340" s="92" t="inlineStr">
        <is>
          <t>85</t>
        </is>
      </c>
      <c r="K340" s="92" t="inlineStr">
        <is>
          <t>%</t>
        </is>
      </c>
      <c r="L340" s="92" t="inlineStr">
        <is>
          <t>10</t>
        </is>
      </c>
      <c r="M340" s="20" t="n"/>
    </row>
    <row r="341" ht="19.9" customHeight="1" s="111">
      <c r="A341" s="119" t="n"/>
      <c r="B341" s="127" t="n"/>
      <c r="C341" s="127" t="n"/>
      <c r="D341" s="129" t="n"/>
      <c r="E341" s="93" t="inlineStr">
        <is>
          <t>对全市符合条件的农村公办敬老院及时发放办公经费，应发尽发，切实提高全市农村公办敬老院的管理服务质量</t>
        </is>
      </c>
      <c r="F341" s="93" t="inlineStr">
        <is>
          <t>产出指标</t>
        </is>
      </c>
      <c r="G341" s="93" t="inlineStr">
        <is>
          <t>时效指标</t>
        </is>
      </c>
      <c r="H341" s="93" t="inlineStr">
        <is>
          <t>准确率</t>
        </is>
      </c>
      <c r="I341" s="93" t="inlineStr">
        <is>
          <t>＝</t>
        </is>
      </c>
      <c r="J341" s="92" t="inlineStr">
        <is>
          <t>100</t>
        </is>
      </c>
      <c r="K341" s="92" t="inlineStr">
        <is>
          <t>%</t>
        </is>
      </c>
      <c r="L341" s="92" t="inlineStr">
        <is>
          <t>10</t>
        </is>
      </c>
      <c r="M341" s="20" t="n"/>
    </row>
    <row r="342" ht="19.9" customHeight="1" s="111">
      <c r="A342" s="119" t="n"/>
      <c r="B342" s="127" t="n"/>
      <c r="C342" s="127" t="n"/>
      <c r="D342" s="129" t="n"/>
      <c r="E342" s="93" t="inlineStr">
        <is>
          <t>对全市符合条件的农村公办敬老院及时发放办公经费，应发尽发，切实提高全市农村公办敬老院的管理服务质量</t>
        </is>
      </c>
      <c r="F342" s="93" t="inlineStr">
        <is>
          <t>产出指标</t>
        </is>
      </c>
      <c r="G342" s="93" t="inlineStr">
        <is>
          <t>数量指标</t>
        </is>
      </c>
      <c r="H342" s="93" t="inlineStr">
        <is>
          <t>支出人数</t>
        </is>
      </c>
      <c r="I342" s="93" t="inlineStr">
        <is>
          <t>≤</t>
        </is>
      </c>
      <c r="J342" s="92" t="inlineStr">
        <is>
          <t>610</t>
        </is>
      </c>
      <c r="K342" s="92" t="inlineStr">
        <is>
          <t>人数</t>
        </is>
      </c>
      <c r="L342" s="92" t="inlineStr">
        <is>
          <t>20</t>
        </is>
      </c>
      <c r="M342" s="20" t="n"/>
    </row>
    <row r="343" ht="19.9" customHeight="1" s="111">
      <c r="A343" s="119" t="n"/>
      <c r="B343" s="127" t="n"/>
      <c r="C343" s="127" t="n"/>
      <c r="D343" s="129" t="n"/>
      <c r="E343" s="93" t="inlineStr">
        <is>
          <t>对全市符合条件的农村公办敬老院及时发放办公经费，应发尽发，切实提高全市农村公办敬老院的管理服务质量</t>
        </is>
      </c>
      <c r="F343" s="93" t="inlineStr">
        <is>
          <t>效益指标</t>
        </is>
      </c>
      <c r="G343" s="93" t="inlineStr">
        <is>
          <t>社会效益指标</t>
        </is>
      </c>
      <c r="H343" s="93" t="inlineStr">
        <is>
          <t>敬老院正常运转</t>
        </is>
      </c>
      <c r="I343" s="93" t="inlineStr">
        <is>
          <t>定性</t>
        </is>
      </c>
      <c r="J343" s="92" t="inlineStr">
        <is>
          <t>优良中低差</t>
        </is>
      </c>
      <c r="K343" s="92" t="n"/>
      <c r="L343" s="92" t="inlineStr">
        <is>
          <t>20</t>
        </is>
      </c>
      <c r="M343" s="20" t="n"/>
    </row>
    <row r="344" ht="19.9" customHeight="1" s="111">
      <c r="A344" s="119" t="n"/>
      <c r="B344" s="127" t="n"/>
      <c r="C344" s="127" t="n"/>
      <c r="D344" s="129" t="n"/>
      <c r="E344" s="93" t="inlineStr">
        <is>
          <t>对全市符合条件的农村公办敬老院及时发放办公经费，应发尽发，切实提高全市农村公办敬老院的管理服务质量</t>
        </is>
      </c>
      <c r="F344" s="93" t="inlineStr">
        <is>
          <t>成本指标</t>
        </is>
      </c>
      <c r="G344" s="93" t="inlineStr">
        <is>
          <t>经济成本指标</t>
        </is>
      </c>
      <c r="H344" s="93" t="inlineStr">
        <is>
          <t>成本控制数</t>
        </is>
      </c>
      <c r="I344" s="93" t="inlineStr">
        <is>
          <t>≤</t>
        </is>
      </c>
      <c r="J344" s="92" t="inlineStr">
        <is>
          <t>15.5</t>
        </is>
      </c>
      <c r="K344" s="92" t="inlineStr">
        <is>
          <t>万元</t>
        </is>
      </c>
      <c r="L344" s="92" t="inlineStr">
        <is>
          <t>20</t>
        </is>
      </c>
      <c r="M344" s="20" t="n"/>
    </row>
    <row r="345" ht="19.9" customHeight="1" s="111">
      <c r="A345" s="119" t="n"/>
      <c r="B345" s="124" t="n"/>
      <c r="C345" s="124" t="n"/>
      <c r="D345" s="118" t="n"/>
      <c r="E345" s="93" t="inlineStr">
        <is>
          <t>对全市符合条件的农村公办敬老院及时发放办公经费，应发尽发，切实提高全市农村公办敬老院的管理服务质量</t>
        </is>
      </c>
      <c r="F345" s="93" t="inlineStr">
        <is>
          <t>产出指标</t>
        </is>
      </c>
      <c r="G345" s="93" t="inlineStr">
        <is>
          <t>质量指标</t>
        </is>
      </c>
      <c r="H345" s="93" t="inlineStr">
        <is>
          <t>支出及时性</t>
        </is>
      </c>
      <c r="I345" s="93" t="inlineStr">
        <is>
          <t>定性</t>
        </is>
      </c>
      <c r="J345" s="92" t="inlineStr">
        <is>
          <t>优良中低差</t>
        </is>
      </c>
      <c r="K345" s="92" t="n"/>
      <c r="L345" s="92" t="inlineStr">
        <is>
          <t>10</t>
        </is>
      </c>
      <c r="M345" s="20" t="n"/>
    </row>
    <row r="346" ht="19.9" customHeight="1" s="111">
      <c r="A346" s="119" t="n"/>
      <c r="B346" s="93" t="inlineStr">
        <is>
          <t>51068123T000007997826-敬老院工作经费（含特困人员照料护理费）</t>
        </is>
      </c>
      <c r="C346" s="93" t="inlineStr">
        <is>
          <t>318001-广汉市民政局</t>
        </is>
      </c>
      <c r="D346" s="35" t="n">
        <v>483.73</v>
      </c>
      <c r="E346" s="93" t="inlineStr">
        <is>
          <t>保障全市敬老院工作人员工资及特困人员照料护理费及时发放</t>
        </is>
      </c>
      <c r="F346" s="93" t="inlineStr">
        <is>
          <t>产出指标</t>
        </is>
      </c>
      <c r="G346" s="93" t="inlineStr">
        <is>
          <t>时效指标</t>
        </is>
      </c>
      <c r="H346" s="93" t="inlineStr">
        <is>
          <t>发放及时性</t>
        </is>
      </c>
      <c r="I346" s="93" t="inlineStr">
        <is>
          <t>定性</t>
        </is>
      </c>
      <c r="J346" s="92" t="inlineStr">
        <is>
          <t>及时</t>
        </is>
      </c>
      <c r="K346" s="92" t="n"/>
      <c r="L346" s="92" t="inlineStr">
        <is>
          <t>10</t>
        </is>
      </c>
      <c r="M346" s="20" t="n"/>
    </row>
    <row r="347" ht="19.9" customHeight="1" s="111">
      <c r="A347" s="119" t="n"/>
      <c r="B347" s="127" t="n"/>
      <c r="C347" s="127" t="n"/>
      <c r="D347" s="129" t="n"/>
      <c r="E347" s="93" t="inlineStr">
        <is>
          <t>保障全市敬老院工作人员工资及特困人员照料护理费及时发放</t>
        </is>
      </c>
      <c r="F347" s="93" t="inlineStr">
        <is>
          <t>成本指标</t>
        </is>
      </c>
      <c r="G347" s="93" t="inlineStr">
        <is>
          <t>经济成本指标</t>
        </is>
      </c>
      <c r="H347" s="93" t="inlineStr">
        <is>
          <t>成本控制数</t>
        </is>
      </c>
      <c r="I347" s="93" t="inlineStr">
        <is>
          <t>≤</t>
        </is>
      </c>
      <c r="J347" s="92" t="inlineStr">
        <is>
          <t>5837280</t>
        </is>
      </c>
      <c r="K347" s="92" t="inlineStr">
        <is>
          <t>元/年</t>
        </is>
      </c>
      <c r="L347" s="92" t="inlineStr">
        <is>
          <t>20</t>
        </is>
      </c>
      <c r="M347" s="20" t="n"/>
    </row>
    <row r="348" ht="19.9" customHeight="1" s="111">
      <c r="A348" s="119" t="n"/>
      <c r="B348" s="127" t="n"/>
      <c r="C348" s="127" t="n"/>
      <c r="D348" s="129" t="n"/>
      <c r="E348" s="93" t="inlineStr">
        <is>
          <t>保障全市敬老院工作人员工资及特困人员照料护理费及时发放</t>
        </is>
      </c>
      <c r="F348" s="93" t="inlineStr">
        <is>
          <t>产出指标</t>
        </is>
      </c>
      <c r="G348" s="93" t="inlineStr">
        <is>
          <t>数量指标</t>
        </is>
      </c>
      <c r="H348" s="93" t="inlineStr">
        <is>
          <t>敬老院工作人员人数</t>
        </is>
      </c>
      <c r="I348" s="93" t="inlineStr">
        <is>
          <t>≤</t>
        </is>
      </c>
      <c r="J348" s="92" t="inlineStr">
        <is>
          <t>100</t>
        </is>
      </c>
      <c r="K348" s="92" t="inlineStr">
        <is>
          <t>人/年</t>
        </is>
      </c>
      <c r="L348" s="92" t="inlineStr">
        <is>
          <t>10</t>
        </is>
      </c>
      <c r="M348" s="20" t="n"/>
    </row>
    <row r="349" ht="19.9" customHeight="1" s="111">
      <c r="A349" s="119" t="n"/>
      <c r="B349" s="127" t="n"/>
      <c r="C349" s="127" t="n"/>
      <c r="D349" s="129" t="n"/>
      <c r="E349" s="93" t="inlineStr">
        <is>
          <t>保障全市敬老院工作人员工资及特困人员照料护理费及时发放</t>
        </is>
      </c>
      <c r="F349" s="93" t="inlineStr">
        <is>
          <t>产出指标</t>
        </is>
      </c>
      <c r="G349" s="93" t="inlineStr">
        <is>
          <t>质量指标</t>
        </is>
      </c>
      <c r="H349" s="93" t="inlineStr">
        <is>
          <t>发放准确率</t>
        </is>
      </c>
      <c r="I349" s="93" t="inlineStr">
        <is>
          <t>＝</t>
        </is>
      </c>
      <c r="J349" s="92" t="inlineStr">
        <is>
          <t>100</t>
        </is>
      </c>
      <c r="K349" s="92" t="inlineStr">
        <is>
          <t>%</t>
        </is>
      </c>
      <c r="L349" s="92" t="inlineStr">
        <is>
          <t>20</t>
        </is>
      </c>
      <c r="M349" s="20" t="n"/>
    </row>
    <row r="350" ht="19.9" customHeight="1" s="111">
      <c r="A350" s="119" t="n"/>
      <c r="B350" s="124" t="n"/>
      <c r="C350" s="124" t="n"/>
      <c r="D350" s="118" t="n"/>
      <c r="E350" s="93" t="inlineStr">
        <is>
          <t>保障全市敬老院工作人员工资及特困人员照料护理费及时发放</t>
        </is>
      </c>
      <c r="F350" s="93" t="inlineStr">
        <is>
          <t>效益指标</t>
        </is>
      </c>
      <c r="G350" s="93" t="inlineStr">
        <is>
          <t>社会效益指标</t>
        </is>
      </c>
      <c r="H350" s="93" t="inlineStr">
        <is>
          <t>保障敬老院正常运转及特困人员照料护理</t>
        </is>
      </c>
      <c r="I350" s="93" t="inlineStr">
        <is>
          <t>定性</t>
        </is>
      </c>
      <c r="J350" s="92" t="inlineStr">
        <is>
          <t>保障</t>
        </is>
      </c>
      <c r="K350" s="92" t="n"/>
      <c r="L350" s="92" t="inlineStr">
        <is>
          <t>30</t>
        </is>
      </c>
      <c r="M350" s="20" t="n"/>
    </row>
    <row r="351" ht="19.9" customHeight="1" s="111">
      <c r="A351" s="119" t="n"/>
      <c r="B351" s="93" t="inlineStr">
        <is>
          <t>51068123T000008347513-民政流浪乞讨人员救助项目</t>
        </is>
      </c>
      <c r="C351" s="93" t="inlineStr">
        <is>
          <t>318001-广汉市民政局</t>
        </is>
      </c>
      <c r="D351" s="35" t="n">
        <v>10</v>
      </c>
      <c r="E351" s="93" t="inlineStr">
        <is>
          <t>流浪乞讨人员救助项目</t>
        </is>
      </c>
      <c r="F351" s="93" t="inlineStr">
        <is>
          <t>满意度指标</t>
        </is>
      </c>
      <c r="G351" s="93" t="inlineStr">
        <is>
          <t>服务对象满意度指标</t>
        </is>
      </c>
      <c r="H351" s="93" t="inlineStr">
        <is>
          <t>受助人员满意率</t>
        </is>
      </c>
      <c r="I351" s="93" t="inlineStr">
        <is>
          <t>≥</t>
        </is>
      </c>
      <c r="J351" s="92" t="inlineStr">
        <is>
          <t>85</t>
        </is>
      </c>
      <c r="K351" s="92" t="inlineStr">
        <is>
          <t>%</t>
        </is>
      </c>
      <c r="L351" s="92" t="inlineStr">
        <is>
          <t>10</t>
        </is>
      </c>
      <c r="M351" s="20" t="n"/>
    </row>
    <row r="352" ht="19.9" customHeight="1" s="111">
      <c r="A352" s="119" t="n"/>
      <c r="B352" s="127" t="n"/>
      <c r="C352" s="127" t="n"/>
      <c r="D352" s="129" t="n"/>
      <c r="E352" s="93" t="inlineStr">
        <is>
          <t>流浪乞讨人员救助项目</t>
        </is>
      </c>
      <c r="F352" s="93" t="inlineStr">
        <is>
          <t>产出指标</t>
        </is>
      </c>
      <c r="G352" s="93" t="inlineStr">
        <is>
          <t>时效指标</t>
        </is>
      </c>
      <c r="H352" s="93" t="inlineStr">
        <is>
          <t>完成时间</t>
        </is>
      </c>
      <c r="I352" s="93" t="inlineStr">
        <is>
          <t>＝</t>
        </is>
      </c>
      <c r="J352" s="92" t="inlineStr">
        <is>
          <t>1</t>
        </is>
      </c>
      <c r="K352" s="92" t="inlineStr">
        <is>
          <t>年</t>
        </is>
      </c>
      <c r="L352" s="92" t="inlineStr">
        <is>
          <t>10</t>
        </is>
      </c>
      <c r="M352" s="20" t="n"/>
    </row>
    <row r="353" ht="19.9" customHeight="1" s="111">
      <c r="A353" s="119" t="n"/>
      <c r="B353" s="127" t="n"/>
      <c r="C353" s="127" t="n"/>
      <c r="D353" s="129" t="n"/>
      <c r="E353" s="93" t="inlineStr">
        <is>
          <t>流浪乞讨人员救助项目</t>
        </is>
      </c>
      <c r="F353" s="93" t="inlineStr">
        <is>
          <t>成本指标</t>
        </is>
      </c>
      <c r="G353" s="93" t="inlineStr">
        <is>
          <t>经济成本指标</t>
        </is>
      </c>
      <c r="H353" s="93" t="inlineStr">
        <is>
          <t>成本控制数</t>
        </is>
      </c>
      <c r="I353" s="93" t="inlineStr">
        <is>
          <t>≤</t>
        </is>
      </c>
      <c r="J353" s="92" t="inlineStr">
        <is>
          <t>89</t>
        </is>
      </c>
      <c r="K353" s="92" t="inlineStr">
        <is>
          <t>万元</t>
        </is>
      </c>
      <c r="L353" s="92" t="inlineStr">
        <is>
          <t>10</t>
        </is>
      </c>
      <c r="M353" s="20" t="n"/>
    </row>
    <row r="354" ht="19.9" customHeight="1" s="111">
      <c r="A354" s="119" t="n"/>
      <c r="B354" s="127" t="n"/>
      <c r="C354" s="127" t="n"/>
      <c r="D354" s="129" t="n"/>
      <c r="E354" s="93" t="inlineStr">
        <is>
          <t>流浪乞讨人员救助项目</t>
        </is>
      </c>
      <c r="F354" s="93" t="inlineStr">
        <is>
          <t>产出指标</t>
        </is>
      </c>
      <c r="G354" s="93" t="inlineStr">
        <is>
          <t>数量指标</t>
        </is>
      </c>
      <c r="H354" s="93" t="inlineStr">
        <is>
          <t>救助流浪乞讨人员人次</t>
        </is>
      </c>
      <c r="I354" s="93" t="inlineStr">
        <is>
          <t>＜</t>
        </is>
      </c>
      <c r="J354" s="92" t="inlineStr">
        <is>
          <t>160</t>
        </is>
      </c>
      <c r="K354" s="92" t="inlineStr">
        <is>
          <t>人次</t>
        </is>
      </c>
      <c r="L354" s="92" t="inlineStr">
        <is>
          <t>10</t>
        </is>
      </c>
      <c r="M354" s="20" t="n"/>
    </row>
    <row r="355" ht="19.9" customHeight="1" s="111">
      <c r="A355" s="119" t="n"/>
      <c r="B355" s="127" t="n"/>
      <c r="C355" s="127" t="n"/>
      <c r="D355" s="129" t="n"/>
      <c r="E355" s="93" t="inlineStr">
        <is>
          <t>流浪乞讨人员救助项目</t>
        </is>
      </c>
      <c r="F355" s="93" t="inlineStr">
        <is>
          <t>效益指标</t>
        </is>
      </c>
      <c r="G355" s="93" t="inlineStr">
        <is>
          <t>社会效益指标</t>
        </is>
      </c>
      <c r="H355" s="93" t="inlineStr">
        <is>
          <t>保障流浪乞讨人员救助</t>
        </is>
      </c>
      <c r="I355" s="93" t="inlineStr">
        <is>
          <t>定性</t>
        </is>
      </c>
      <c r="J355" s="92" t="inlineStr">
        <is>
          <t>优良中低差</t>
        </is>
      </c>
      <c r="K355" s="92" t="n"/>
      <c r="L355" s="92" t="inlineStr">
        <is>
          <t>30</t>
        </is>
      </c>
      <c r="M355" s="20" t="n"/>
    </row>
    <row r="356" ht="19.9" customHeight="1" s="111">
      <c r="A356" s="120" t="n"/>
      <c r="B356" s="124" t="n"/>
      <c r="C356" s="124" t="n"/>
      <c r="D356" s="118" t="n"/>
      <c r="E356" s="93" t="inlineStr">
        <is>
          <t>流浪乞讨人员救助项目</t>
        </is>
      </c>
      <c r="F356" s="93" t="inlineStr">
        <is>
          <t>产出指标</t>
        </is>
      </c>
      <c r="G356" s="93" t="inlineStr">
        <is>
          <t>质量指标</t>
        </is>
      </c>
      <c r="H356" s="93" t="inlineStr">
        <is>
          <t>流浪乞讨人员认定准确率</t>
        </is>
      </c>
      <c r="I356" s="93" t="inlineStr">
        <is>
          <t>＝</t>
        </is>
      </c>
      <c r="J356" s="92" t="inlineStr">
        <is>
          <t>100</t>
        </is>
      </c>
      <c r="K356" s="92" t="inlineStr">
        <is>
          <t>%</t>
        </is>
      </c>
      <c r="L356" s="92" t="inlineStr">
        <is>
          <t>20</t>
        </is>
      </c>
      <c r="M356" s="20" t="n"/>
    </row>
    <row r="357" ht="8.5" customHeight="1" s="111">
      <c r="A357" s="16" t="n"/>
      <c r="B357" s="16" t="n"/>
      <c r="C357" s="16" t="n"/>
      <c r="D357" s="16" t="n"/>
      <c r="E357" s="16" t="n"/>
      <c r="F357" s="16" t="n"/>
      <c r="G357" s="16" t="n"/>
      <c r="H357" s="16" t="n"/>
      <c r="I357" s="16" t="n"/>
      <c r="J357" s="16" t="n"/>
      <c r="K357" s="16" t="n"/>
      <c r="L357" s="16" t="n"/>
      <c r="M357" s="22" t="n"/>
    </row>
  </sheetData>
  <mergeCells count="243">
    <mergeCell ref="C298:C303"/>
    <mergeCell ref="C157:C160"/>
    <mergeCell ref="B298:B303"/>
    <mergeCell ref="D25:D26"/>
    <mergeCell ref="C183:C188"/>
    <mergeCell ref="C292:C293"/>
    <mergeCell ref="D47:D48"/>
    <mergeCell ref="C213:C218"/>
    <mergeCell ref="D13:D14"/>
    <mergeCell ref="D63:D68"/>
    <mergeCell ref="D183:D188"/>
    <mergeCell ref="B201:B206"/>
    <mergeCell ref="D93:D98"/>
    <mergeCell ref="C47:C48"/>
    <mergeCell ref="B27:B34"/>
    <mergeCell ref="B189:B194"/>
    <mergeCell ref="C41:C42"/>
    <mergeCell ref="C280:C281"/>
    <mergeCell ref="B255:B259"/>
    <mergeCell ref="C231:C236"/>
    <mergeCell ref="B346:B350"/>
    <mergeCell ref="C276:C277"/>
    <mergeCell ref="D31:D32"/>
    <mergeCell ref="B5:B6"/>
    <mergeCell ref="C346:C350"/>
    <mergeCell ref="D231:D236"/>
    <mergeCell ref="B249:B254"/>
    <mergeCell ref="D177:D182"/>
    <mergeCell ref="B219:B224"/>
    <mergeCell ref="C25:C26"/>
    <mergeCell ref="D201:D206"/>
    <mergeCell ref="C109:C112"/>
    <mergeCell ref="B99:B104"/>
    <mergeCell ref="D298:D303"/>
    <mergeCell ref="C21:C22"/>
    <mergeCell ref="D27:D28"/>
    <mergeCell ref="D292:D293"/>
    <mergeCell ref="D121:D124"/>
    <mergeCell ref="D249:D254"/>
    <mergeCell ref="D51:D56"/>
    <mergeCell ref="B145:B148"/>
    <mergeCell ref="D129:D132"/>
    <mergeCell ref="C207:C212"/>
    <mergeCell ref="B207:B212"/>
    <mergeCell ref="C69:C74"/>
    <mergeCell ref="C328:C333"/>
    <mergeCell ref="D5:D6"/>
    <mergeCell ref="B69:B74"/>
    <mergeCell ref="C322:C327"/>
    <mergeCell ref="C105:C108"/>
    <mergeCell ref="C149:C152"/>
    <mergeCell ref="C23:C24"/>
    <mergeCell ref="C43:C44"/>
    <mergeCell ref="D117:D120"/>
    <mergeCell ref="D219:D224"/>
    <mergeCell ref="C316:C321"/>
    <mergeCell ref="B177:B182"/>
    <mergeCell ref="C99:C104"/>
    <mergeCell ref="D296:D297"/>
    <mergeCell ref="B45:B48"/>
    <mergeCell ref="D141:D144"/>
    <mergeCell ref="D157:D160"/>
    <mergeCell ref="D7:D8"/>
    <mergeCell ref="D35:D36"/>
    <mergeCell ref="B351:B356"/>
    <mergeCell ref="C201:C206"/>
    <mergeCell ref="B282:B289"/>
    <mergeCell ref="D286:D287"/>
    <mergeCell ref="D304:D309"/>
    <mergeCell ref="C153:C156"/>
    <mergeCell ref="B49:B50"/>
    <mergeCell ref="C27:C28"/>
    <mergeCell ref="D33:D34"/>
    <mergeCell ref="C189:C194"/>
    <mergeCell ref="C274:C275"/>
    <mergeCell ref="D69:D74"/>
    <mergeCell ref="D278:D279"/>
    <mergeCell ref="B51:B56"/>
    <mergeCell ref="D41:D42"/>
    <mergeCell ref="D145:D148"/>
    <mergeCell ref="D280:D281"/>
    <mergeCell ref="C310:C315"/>
    <mergeCell ref="D19:D20"/>
    <mergeCell ref="B310:B315"/>
    <mergeCell ref="C165:C170"/>
    <mergeCell ref="D29:D30"/>
    <mergeCell ref="D268:D269"/>
    <mergeCell ref="C75:C80"/>
    <mergeCell ref="C171:C176"/>
    <mergeCell ref="C288:C289"/>
    <mergeCell ref="B322:B327"/>
    <mergeCell ref="C31:C32"/>
    <mergeCell ref="D137:D140"/>
    <mergeCell ref="B225:B230"/>
    <mergeCell ref="C195:C200"/>
    <mergeCell ref="C296:C297"/>
    <mergeCell ref="D213:D218"/>
    <mergeCell ref="B25:B26"/>
    <mergeCell ref="B195:B200"/>
    <mergeCell ref="C334:C339"/>
    <mergeCell ref="D87:D92"/>
    <mergeCell ref="D334:D339"/>
    <mergeCell ref="C49:C50"/>
    <mergeCell ref="D237:D242"/>
    <mergeCell ref="C15:C16"/>
    <mergeCell ref="C237:C242"/>
    <mergeCell ref="B93:B98"/>
    <mergeCell ref="C243:C248"/>
    <mergeCell ref="B280:B281"/>
    <mergeCell ref="C264:C267"/>
    <mergeCell ref="C255:C259"/>
    <mergeCell ref="C37:C38"/>
    <mergeCell ref="D43:D44"/>
    <mergeCell ref="B129:B144"/>
    <mergeCell ref="B231:B236"/>
    <mergeCell ref="B276:B277"/>
    <mergeCell ref="B290:B297"/>
    <mergeCell ref="C260:C263"/>
    <mergeCell ref="C340:C345"/>
    <mergeCell ref="D37:D38"/>
    <mergeCell ref="C117:C120"/>
    <mergeCell ref="C137:C140"/>
    <mergeCell ref="C19:C20"/>
    <mergeCell ref="D225:D230"/>
    <mergeCell ref="A5:A356"/>
    <mergeCell ref="D105:D108"/>
    <mergeCell ref="K3:L3"/>
    <mergeCell ref="C81:C86"/>
    <mergeCell ref="B81:B86"/>
    <mergeCell ref="D260:D263"/>
    <mergeCell ref="D195:D200"/>
    <mergeCell ref="B125:B128"/>
    <mergeCell ref="C87:C92"/>
    <mergeCell ref="D39:D40"/>
    <mergeCell ref="B334:B339"/>
    <mergeCell ref="C294:C295"/>
    <mergeCell ref="D21:D22"/>
    <mergeCell ref="D274:D275"/>
    <mergeCell ref="D290:D291"/>
    <mergeCell ref="C39:C40"/>
    <mergeCell ref="C93:C98"/>
    <mergeCell ref="C286:C287"/>
    <mergeCell ref="D165:D170"/>
    <mergeCell ref="B149:B164"/>
    <mergeCell ref="C113:C116"/>
    <mergeCell ref="C268:C269"/>
    <mergeCell ref="D23:D24"/>
    <mergeCell ref="C278:C279"/>
    <mergeCell ref="B2:L2"/>
    <mergeCell ref="B57:B62"/>
    <mergeCell ref="B328:B333"/>
    <mergeCell ref="D81:D86"/>
    <mergeCell ref="D346:D350"/>
    <mergeCell ref="B75:B80"/>
    <mergeCell ref="B105:B108"/>
    <mergeCell ref="D149:D152"/>
    <mergeCell ref="B316:B321"/>
    <mergeCell ref="D294:D295"/>
    <mergeCell ref="B109:B124"/>
    <mergeCell ref="D125:D128"/>
    <mergeCell ref="C13:C14"/>
    <mergeCell ref="C63:C68"/>
    <mergeCell ref="B183:B188"/>
    <mergeCell ref="C282:C283"/>
    <mergeCell ref="D45:D46"/>
    <mergeCell ref="D284:D285"/>
    <mergeCell ref="D189:D194"/>
    <mergeCell ref="D270:D271"/>
    <mergeCell ref="D17:D18"/>
    <mergeCell ref="D153:D156"/>
    <mergeCell ref="B35:B36"/>
    <mergeCell ref="B15:B16"/>
    <mergeCell ref="B3:E3"/>
    <mergeCell ref="B304:B309"/>
    <mergeCell ref="C51:C56"/>
    <mergeCell ref="D340:D345"/>
    <mergeCell ref="D9:D10"/>
    <mergeCell ref="B268:B275"/>
    <mergeCell ref="C57:C62"/>
    <mergeCell ref="C249:C254"/>
    <mergeCell ref="B165:B170"/>
    <mergeCell ref="C219:C224"/>
    <mergeCell ref="C272:C273"/>
    <mergeCell ref="D75:D80"/>
    <mergeCell ref="D322:D327"/>
    <mergeCell ref="C125:C128"/>
    <mergeCell ref="D99:D104"/>
    <mergeCell ref="D15:D16"/>
    <mergeCell ref="B87:B92"/>
    <mergeCell ref="B213:B218"/>
    <mergeCell ref="C17:C18"/>
    <mergeCell ref="C33:C34"/>
    <mergeCell ref="C35:C36"/>
    <mergeCell ref="D133:D136"/>
    <mergeCell ref="D255:D259"/>
    <mergeCell ref="B237:B242"/>
    <mergeCell ref="C9:C10"/>
    <mergeCell ref="B17:B24"/>
    <mergeCell ref="C129:C132"/>
    <mergeCell ref="B243:B248"/>
    <mergeCell ref="D113:D116"/>
    <mergeCell ref="C5:C6"/>
    <mergeCell ref="D11:D12"/>
    <mergeCell ref="B264:B267"/>
    <mergeCell ref="D207:D212"/>
    <mergeCell ref="D276:D277"/>
    <mergeCell ref="B340:B345"/>
    <mergeCell ref="B260:B263"/>
    <mergeCell ref="D171:D176"/>
    <mergeCell ref="C177:C182"/>
    <mergeCell ref="D282:D283"/>
    <mergeCell ref="C141:C144"/>
    <mergeCell ref="D109:D112"/>
    <mergeCell ref="C45:C46"/>
    <mergeCell ref="C284:C285"/>
    <mergeCell ref="C351:C356"/>
    <mergeCell ref="B63:B68"/>
    <mergeCell ref="D351:D356"/>
    <mergeCell ref="B7:B14"/>
    <mergeCell ref="C121:C124"/>
    <mergeCell ref="C7:C8"/>
    <mergeCell ref="C133:C136"/>
    <mergeCell ref="D49:D50"/>
    <mergeCell ref="C270:C271"/>
    <mergeCell ref="C290:C291"/>
    <mergeCell ref="C304:C309"/>
    <mergeCell ref="D57:D62"/>
    <mergeCell ref="D328:D333"/>
    <mergeCell ref="C145:C148"/>
    <mergeCell ref="C161:C164"/>
    <mergeCell ref="D243:D248"/>
    <mergeCell ref="D161:D164"/>
    <mergeCell ref="C29:C30"/>
    <mergeCell ref="B37:B44"/>
    <mergeCell ref="D310:D315"/>
    <mergeCell ref="B278:B279"/>
    <mergeCell ref="D316:D321"/>
    <mergeCell ref="B171:B176"/>
    <mergeCell ref="C11:C12"/>
    <mergeCell ref="D272:D273"/>
    <mergeCell ref="D288:D289"/>
    <mergeCell ref="D264:D267"/>
    <mergeCell ref="C225:C230"/>
  </mergeCells>
  <pageMargins left="0.75" right="0.75" top="0.270000010728836" bottom="0.270000010728836" header="0" footer="0"/>
  <pageSetup orientation="portrait" paperSize="9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9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48.725" customWidth="1" style="111" min="2" max="2"/>
    <col width="15.3833333333333" customWidth="1" style="111" min="3" max="3"/>
    <col width="20.05" customWidth="1" style="111" min="4" max="4"/>
    <col width="24.3916666666667" customWidth="1" style="111" min="5" max="5"/>
    <col width="20.5166666666667" customWidth="1" style="111" min="6" max="6"/>
    <col width="15.3833333333333" customWidth="1" style="111" min="7" max="8"/>
    <col width="33.3416666666667" customWidth="1" style="111" min="9" max="9"/>
    <col width="1.53333333333333" customWidth="1" style="111" min="10" max="10"/>
  </cols>
  <sheetData>
    <row r="1" ht="14.3" customHeight="1" s="111">
      <c r="A1" s="2" t="n"/>
      <c r="B1" s="3" t="n"/>
      <c r="C1" s="2" t="n"/>
      <c r="E1" s="2" t="n"/>
      <c r="F1" s="2" t="n"/>
      <c r="G1" s="2" t="n"/>
      <c r="I1" s="2" t="n"/>
      <c r="J1" s="20" t="n"/>
    </row>
    <row r="2" ht="19.9" customHeight="1" s="111">
      <c r="A2" s="5" t="n"/>
      <c r="B2" s="5" t="inlineStr">
        <is>
          <t>政府购买服务预算表</t>
        </is>
      </c>
      <c r="C2" s="113" t="n"/>
      <c r="D2" s="113" t="n"/>
      <c r="E2" s="113" t="n"/>
      <c r="F2" s="113" t="n"/>
      <c r="G2" s="113" t="n"/>
      <c r="H2" s="113" t="n"/>
      <c r="I2" s="114" t="n"/>
      <c r="J2" s="20" t="inlineStr">
        <is>
          <t xml:space="preserve"> </t>
        </is>
      </c>
    </row>
    <row r="3" ht="17.05" customHeight="1" s="111">
      <c r="A3" s="6" t="n"/>
      <c r="B3" s="7" t="n"/>
      <c r="C3" s="7" t="n"/>
      <c r="D3" s="7" t="n"/>
      <c r="E3" s="7" t="n"/>
      <c r="F3" s="7" t="n"/>
      <c r="I3" s="17" t="inlineStr">
        <is>
          <t>金额单位：万元</t>
        </is>
      </c>
      <c r="J3" s="20" t="n"/>
    </row>
    <row r="4" ht="21.35" customHeight="1" s="111">
      <c r="A4" s="11" t="n"/>
      <c r="B4" s="10" t="inlineStr">
        <is>
          <t>单位名称/项目名称</t>
        </is>
      </c>
      <c r="C4" s="10" t="inlineStr">
        <is>
          <t>指导性目录</t>
        </is>
      </c>
      <c r="D4" s="122" t="n"/>
      <c r="E4" s="123" t="n"/>
      <c r="F4" s="10" t="inlineStr">
        <is>
          <t>服务领域</t>
        </is>
      </c>
      <c r="G4" s="10" t="inlineStr">
        <is>
          <t>预算金额</t>
        </is>
      </c>
      <c r="H4" s="10" t="inlineStr">
        <is>
          <t>合同期限</t>
        </is>
      </c>
      <c r="I4" s="10" t="inlineStr">
        <is>
          <t>备注</t>
        </is>
      </c>
      <c r="J4" s="20" t="n"/>
    </row>
    <row r="5" ht="21.35" customHeight="1" s="111">
      <c r="B5" s="124" t="n"/>
      <c r="C5" s="10" t="inlineStr">
        <is>
          <t>一级</t>
        </is>
      </c>
      <c r="D5" s="10" t="inlineStr">
        <is>
          <t>二级</t>
        </is>
      </c>
      <c r="E5" s="10" t="inlineStr">
        <is>
          <t>三级</t>
        </is>
      </c>
      <c r="F5" s="124" t="n"/>
      <c r="G5" s="124" t="n"/>
      <c r="H5" s="124" t="n"/>
      <c r="I5" s="124" t="n"/>
      <c r="J5" s="101" t="n"/>
    </row>
    <row r="6" ht="19.9" customHeight="1" s="111">
      <c r="A6" s="23" t="n"/>
      <c r="B6" s="24" t="inlineStr">
        <is>
          <t>合 计</t>
        </is>
      </c>
      <c r="C6" s="27" t="inlineStr"/>
      <c r="D6" s="27" t="inlineStr"/>
      <c r="E6" s="27" t="inlineStr"/>
      <c r="F6" s="50" t="n"/>
      <c r="G6" s="35" t="n"/>
      <c r="H6" s="50" t="n"/>
      <c r="I6" s="27" t="inlineStr"/>
      <c r="J6" s="95" t="n"/>
    </row>
    <row r="7" ht="19.9" customHeight="1" s="111">
      <c r="A7" s="11" t="n"/>
      <c r="B7" s="93" t="inlineStr"/>
      <c r="C7" s="93" t="inlineStr"/>
      <c r="D7" s="93" t="inlineStr"/>
      <c r="E7" s="93" t="inlineStr"/>
      <c r="F7" s="92" t="n"/>
      <c r="G7" s="35" t="n"/>
      <c r="H7" s="92" t="n"/>
      <c r="I7" s="93" t="inlineStr"/>
      <c r="J7" s="20" t="n"/>
    </row>
    <row r="8" ht="19.9" customHeight="1" s="111">
      <c r="A8" s="11" t="n"/>
      <c r="B8" s="82" t="inlineStr"/>
      <c r="C8" s="93" t="inlineStr"/>
      <c r="D8" s="93" t="inlineStr"/>
      <c r="E8" s="93" t="inlineStr"/>
      <c r="F8" s="93" t="inlineStr"/>
      <c r="G8" s="35" t="n"/>
      <c r="H8" s="92" t="n"/>
      <c r="I8" s="93" t="inlineStr"/>
      <c r="J8" s="20" t="n"/>
    </row>
    <row r="9" ht="8.5" customHeight="1" s="111">
      <c r="A9" s="16" t="n"/>
      <c r="B9" s="16" t="n"/>
      <c r="C9" s="16" t="n"/>
      <c r="D9" s="16" t="n"/>
      <c r="E9" s="16" t="n"/>
      <c r="F9" s="16" t="n"/>
      <c r="G9" s="16" t="n"/>
      <c r="H9" s="16" t="n"/>
      <c r="I9" s="16" t="n"/>
      <c r="J9" s="36" t="n"/>
    </row>
  </sheetData>
  <mergeCells count="7">
    <mergeCell ref="I4:I5"/>
    <mergeCell ref="B2:I2"/>
    <mergeCell ref="C4:E4"/>
    <mergeCell ref="B4:B5"/>
    <mergeCell ref="F4:F5"/>
    <mergeCell ref="H4:H5"/>
    <mergeCell ref="G4:G5"/>
  </mergeCells>
  <pageMargins left="0.75" right="0.75" top="0.270000010728836" bottom="0.270000010728836" header="0" footer="0"/>
  <pageSetup orientation="portrait" paperSize="9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K18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48.725" customWidth="1" style="111" min="2" max="2"/>
    <col width="25.6416666666667" customWidth="1" style="111" min="3" max="3"/>
    <col width="10.2583333333333" customWidth="1" style="111" min="4" max="4"/>
    <col width="16.4083333333333" customWidth="1" style="111" min="5" max="5"/>
    <col width="15.3833333333333" customWidth="1" style="111" min="6" max="9"/>
    <col width="48.35" customWidth="1" style="111" min="10" max="10"/>
    <col width="1.53333333333333" customWidth="1" style="111" min="11" max="11"/>
  </cols>
  <sheetData>
    <row r="1" ht="14.3" customHeight="1" s="111">
      <c r="A1" s="2" t="n"/>
      <c r="B1" s="3" t="n"/>
      <c r="C1" s="3" t="n"/>
      <c r="D1" s="37" t="n"/>
      <c r="E1" s="3" t="n"/>
      <c r="F1" s="3" t="n"/>
      <c r="G1" s="2" t="n"/>
      <c r="I1" s="2" t="n"/>
      <c r="J1" s="2" t="n"/>
      <c r="K1" s="20" t="n"/>
    </row>
    <row r="2" ht="19.9" customHeight="1" s="111">
      <c r="A2" s="5" t="n"/>
      <c r="B2" s="5" t="inlineStr">
        <is>
          <t>政府采购预算表</t>
        </is>
      </c>
      <c r="C2" s="113" t="n"/>
      <c r="D2" s="113" t="n"/>
      <c r="E2" s="113" t="n"/>
      <c r="F2" s="113" t="n"/>
      <c r="G2" s="113" t="n"/>
      <c r="H2" s="113" t="n"/>
      <c r="I2" s="113" t="n"/>
      <c r="J2" s="114" t="n"/>
      <c r="K2" s="20" t="inlineStr">
        <is>
          <t xml:space="preserve"> </t>
        </is>
      </c>
    </row>
    <row r="3" ht="17.05" customHeight="1" s="111">
      <c r="A3" s="6" t="n"/>
      <c r="B3" s="7" t="n"/>
      <c r="C3" s="121" t="n"/>
      <c r="D3" s="121" t="n"/>
      <c r="E3" s="121" t="n"/>
      <c r="F3" s="115" t="n"/>
      <c r="G3" s="7" t="n"/>
      <c r="H3" s="7" t="n"/>
      <c r="I3" s="7" t="n"/>
      <c r="J3" s="17" t="inlineStr">
        <is>
          <t>金额单位：万元</t>
        </is>
      </c>
      <c r="K3" s="20" t="n"/>
    </row>
    <row r="4" ht="40.4" customHeight="1" s="111">
      <c r="A4" s="11" t="n"/>
      <c r="B4" s="10" t="inlineStr">
        <is>
          <t>单位名称/项目名称</t>
        </is>
      </c>
      <c r="C4" s="10" t="inlineStr">
        <is>
          <t>采购品目</t>
        </is>
      </c>
      <c r="D4" s="10" t="inlineStr">
        <is>
          <t>数量</t>
        </is>
      </c>
      <c r="E4" s="10" t="inlineStr">
        <is>
          <t>总金额</t>
        </is>
      </c>
      <c r="F4" s="10" t="inlineStr">
        <is>
          <t>专门面向中小企业采购</t>
        </is>
      </c>
      <c r="G4" s="10" t="inlineStr">
        <is>
          <t>专门面向小型、微型企业采购</t>
        </is>
      </c>
      <c r="H4" s="10" t="inlineStr">
        <is>
          <t>专门面向监狱企业采购</t>
        </is>
      </c>
      <c r="I4" s="10" t="inlineStr">
        <is>
          <t>专门面向残疾人福利性单位采购</t>
        </is>
      </c>
      <c r="J4" s="10" t="inlineStr">
        <is>
          <t>采购说明</t>
        </is>
      </c>
      <c r="K4" s="20" t="n"/>
    </row>
    <row r="5" ht="19.9" customHeight="1" s="111">
      <c r="A5" s="38" t="n"/>
      <c r="B5" s="24" t="inlineStr">
        <is>
          <t>合 计</t>
        </is>
      </c>
      <c r="C5" s="24" t="inlineStr"/>
      <c r="D5" s="39" t="n"/>
      <c r="E5" s="40" t="n">
        <v>412.79</v>
      </c>
      <c r="F5" s="27" t="inlineStr"/>
      <c r="G5" s="27" t="inlineStr"/>
      <c r="H5" s="27" t="inlineStr"/>
      <c r="I5" s="27" t="inlineStr"/>
      <c r="J5" s="27" t="inlineStr"/>
      <c r="K5" s="46" t="n"/>
    </row>
    <row r="6" ht="19.9" customHeight="1" s="111">
      <c r="A6" s="81" t="n"/>
      <c r="B6" s="93" t="inlineStr">
        <is>
          <t>318001-广汉市民政局</t>
        </is>
      </c>
      <c r="C6" s="30" t="inlineStr"/>
      <c r="D6" s="42" t="n"/>
      <c r="E6" s="35" t="n">
        <v>412.79</v>
      </c>
      <c r="F6" s="93" t="inlineStr"/>
      <c r="G6" s="93" t="inlineStr"/>
      <c r="H6" s="93" t="inlineStr"/>
      <c r="I6" s="93" t="inlineStr"/>
      <c r="J6" s="93" t="inlineStr"/>
      <c r="K6" s="101" t="n"/>
    </row>
    <row r="7" ht="19.9" customHeight="1" s="111">
      <c r="A7" s="11" t="n"/>
      <c r="B7" s="82" t="inlineStr">
        <is>
          <t>51068121T000000090828-70周岁以上老年人购买意外保险</t>
        </is>
      </c>
      <c r="C7" s="93" t="inlineStr">
        <is>
          <t>C99000000-其他服务</t>
        </is>
      </c>
      <c r="D7" s="30" t="inlineStr">
        <is>
          <t>77500</t>
        </is>
      </c>
      <c r="E7" s="35" t="n">
        <v>155</v>
      </c>
      <c r="F7" s="30" t="inlineStr">
        <is>
          <t>否</t>
        </is>
      </c>
      <c r="G7" s="30" t="inlineStr">
        <is>
          <t>否</t>
        </is>
      </c>
      <c r="H7" s="30" t="inlineStr">
        <is>
          <t>否</t>
        </is>
      </c>
      <c r="I7" s="30" t="inlineStr">
        <is>
          <t>否</t>
        </is>
      </c>
      <c r="J7" s="92" t="inlineStr">
        <is>
          <t>购买保险</t>
        </is>
      </c>
      <c r="K7" s="49" t="n"/>
    </row>
    <row r="8" ht="19.9" customHeight="1" s="111">
      <c r="A8" s="119" t="n"/>
      <c r="B8" s="82" t="inlineStr">
        <is>
          <t>51068122Y000000341297-婚姻\低保\社会救助\社会福利等运转类工作经费</t>
        </is>
      </c>
      <c r="C8" s="93" t="inlineStr">
        <is>
          <t>A02029900-其他办公设备</t>
        </is>
      </c>
      <c r="D8" s="30" t="inlineStr">
        <is>
          <t>2</t>
        </is>
      </c>
      <c r="E8" s="35" t="n">
        <v>0.34</v>
      </c>
      <c r="F8" s="30" t="inlineStr">
        <is>
          <t>否</t>
        </is>
      </c>
      <c r="G8" s="30" t="inlineStr">
        <is>
          <t>否</t>
        </is>
      </c>
      <c r="H8" s="30" t="inlineStr">
        <is>
          <t>否</t>
        </is>
      </c>
      <c r="I8" s="30" t="inlineStr">
        <is>
          <t>否</t>
        </is>
      </c>
      <c r="J8" s="92" t="n"/>
      <c r="K8" s="49" t="n"/>
    </row>
    <row r="9" ht="19.9" customHeight="1" s="111">
      <c r="A9" s="119" t="n"/>
      <c r="B9" s="82" t="inlineStr">
        <is>
          <t>51068122Y000000341297-婚姻\低保\社会救助\社会福利等运转类工作经费</t>
        </is>
      </c>
      <c r="C9" s="93" t="inlineStr">
        <is>
          <t>A02052300-制冷空调设备</t>
        </is>
      </c>
      <c r="D9" s="30" t="inlineStr">
        <is>
          <t>1</t>
        </is>
      </c>
      <c r="E9" s="35" t="n">
        <v>0.25</v>
      </c>
      <c r="F9" s="30" t="inlineStr">
        <is>
          <t>否</t>
        </is>
      </c>
      <c r="G9" s="30" t="inlineStr">
        <is>
          <t>否</t>
        </is>
      </c>
      <c r="H9" s="30" t="inlineStr">
        <is>
          <t>否</t>
        </is>
      </c>
      <c r="I9" s="30" t="inlineStr">
        <is>
          <t>否</t>
        </is>
      </c>
      <c r="J9" s="92" t="n"/>
      <c r="K9" s="49" t="n"/>
    </row>
    <row r="10" ht="19.9" customHeight="1" s="111">
      <c r="A10" s="120" t="n"/>
      <c r="B10" s="82" t="inlineStr">
        <is>
          <t>51068122Y000000341297-婚姻\低保\社会救助\社会福利等运转类工作经费</t>
        </is>
      </c>
      <c r="C10" s="93" t="inlineStr">
        <is>
          <t>A02010105-台式计算机</t>
        </is>
      </c>
      <c r="D10" s="30" t="inlineStr">
        <is>
          <t>2</t>
        </is>
      </c>
      <c r="E10" s="35" t="n">
        <v>1</v>
      </c>
      <c r="F10" s="30" t="inlineStr">
        <is>
          <t>否</t>
        </is>
      </c>
      <c r="G10" s="30" t="inlineStr">
        <is>
          <t>否</t>
        </is>
      </c>
      <c r="H10" s="30" t="inlineStr">
        <is>
          <t>否</t>
        </is>
      </c>
      <c r="I10" s="30" t="inlineStr">
        <is>
          <t>否</t>
        </is>
      </c>
      <c r="J10" s="92" t="n"/>
      <c r="K10" s="49" t="n"/>
    </row>
    <row r="11" ht="19.9" customHeight="1" s="111">
      <c r="B11" s="93" t="inlineStr">
        <is>
          <t>318503-广汉市殡仪馆</t>
        </is>
      </c>
      <c r="C11" s="30" t="inlineStr"/>
      <c r="D11" s="42" t="n"/>
      <c r="E11" s="35" t="n"/>
      <c r="F11" s="93" t="inlineStr"/>
      <c r="G11" s="93" t="inlineStr"/>
      <c r="H11" s="93" t="inlineStr"/>
      <c r="I11" s="93" t="inlineStr"/>
      <c r="J11" s="93" t="inlineStr"/>
    </row>
    <row r="12" ht="19.9" customHeight="1" s="111">
      <c r="B12" s="82" t="inlineStr">
        <is>
          <t>51068123T000007672919-火化炉机具维修及购买配件</t>
        </is>
      </c>
      <c r="C12" s="93" t="inlineStr">
        <is>
          <t>C99000000-其他服务</t>
        </is>
      </c>
      <c r="D12" s="30" t="inlineStr">
        <is>
          <t>4</t>
        </is>
      </c>
      <c r="E12" s="35" t="n">
        <v>100</v>
      </c>
      <c r="F12" s="30" t="inlineStr">
        <is>
          <t>是</t>
        </is>
      </c>
      <c r="G12" s="30" t="inlineStr">
        <is>
          <t>否</t>
        </is>
      </c>
      <c r="H12" s="30" t="inlineStr">
        <is>
          <t>否</t>
        </is>
      </c>
      <c r="I12" s="30" t="inlineStr">
        <is>
          <t>否</t>
        </is>
      </c>
      <c r="J12" s="92" t="inlineStr">
        <is>
          <t>维修4台火化炉及购买配套件一批</t>
        </is>
      </c>
      <c r="K12" s="49" t="n"/>
    </row>
    <row r="13" ht="19.9" customHeight="1" s="111">
      <c r="B13" s="43" t="inlineStr">
        <is>
          <t>51068123T000007716591-购买丧葬用品</t>
        </is>
      </c>
      <c r="C13" s="93" t="inlineStr">
        <is>
          <t>A07090000-橡胶、塑料、玻璃和陶瓷制品</t>
        </is>
      </c>
      <c r="D13" s="30" t="inlineStr">
        <is>
          <t>1</t>
        </is>
      </c>
      <c r="E13" s="35" t="n">
        <v>80</v>
      </c>
      <c r="F13" s="30" t="inlineStr">
        <is>
          <t>是</t>
        </is>
      </c>
      <c r="G13" s="30" t="inlineStr">
        <is>
          <t>否</t>
        </is>
      </c>
      <c r="H13" s="30" t="inlineStr">
        <is>
          <t>否</t>
        </is>
      </c>
      <c r="I13" s="30" t="inlineStr">
        <is>
          <t>否</t>
        </is>
      </c>
      <c r="J13" s="92" t="n"/>
      <c r="K13" s="49" t="n"/>
    </row>
    <row r="14" ht="19.9" customHeight="1" s="111">
      <c r="B14" s="44" t="inlineStr">
        <is>
          <t>318504-广汉市龙泉山公墓服务处</t>
        </is>
      </c>
      <c r="C14" s="30" t="inlineStr"/>
      <c r="D14" s="42" t="n"/>
      <c r="E14" s="35" t="n"/>
      <c r="F14" s="93" t="inlineStr"/>
      <c r="G14" s="93" t="inlineStr"/>
      <c r="H14" s="93" t="inlineStr"/>
      <c r="I14" s="93" t="inlineStr"/>
      <c r="J14" s="93" t="inlineStr"/>
    </row>
    <row r="15" ht="19.9" customHeight="1" s="111">
      <c r="B15" s="43" t="inlineStr">
        <is>
          <t>51068122T000000343414-公益性骨灰存放架采购</t>
        </is>
      </c>
      <c r="C15" s="93" t="inlineStr">
        <is>
          <t>A02400000-殡葬设备及用品</t>
        </is>
      </c>
      <c r="D15" s="30" t="inlineStr">
        <is>
          <t>1</t>
        </is>
      </c>
      <c r="E15" s="35" t="n">
        <v>73</v>
      </c>
      <c r="F15" s="30" t="inlineStr">
        <is>
          <t>是</t>
        </is>
      </c>
      <c r="G15" s="30" t="inlineStr">
        <is>
          <t>否</t>
        </is>
      </c>
      <c r="H15" s="30" t="inlineStr">
        <is>
          <t>否</t>
        </is>
      </c>
      <c r="I15" s="30" t="inlineStr">
        <is>
          <t>否</t>
        </is>
      </c>
      <c r="J15" s="92" t="n"/>
      <c r="K15" s="49" t="n"/>
    </row>
    <row r="16" ht="19.9" customHeight="1" s="111">
      <c r="B16" s="44" t="inlineStr">
        <is>
          <t>318506-广汉市社会福利院</t>
        </is>
      </c>
      <c r="C16" s="30" t="inlineStr"/>
      <c r="D16" s="42" t="n"/>
      <c r="E16" s="35" t="n"/>
      <c r="F16" s="93" t="inlineStr"/>
      <c r="G16" s="93" t="inlineStr"/>
      <c r="H16" s="93" t="inlineStr"/>
      <c r="I16" s="93" t="inlineStr"/>
      <c r="J16" s="93" t="inlineStr"/>
    </row>
    <row r="17" ht="19.9" customHeight="1" s="111">
      <c r="B17" s="82" t="inlineStr">
        <is>
          <t>51068121Y000000208191-福利院运行经费</t>
        </is>
      </c>
      <c r="C17" s="44" t="inlineStr">
        <is>
          <t>A02061804-空调机</t>
        </is>
      </c>
      <c r="D17" s="30" t="inlineStr">
        <is>
          <t>4</t>
        </is>
      </c>
      <c r="E17" s="35" t="n">
        <v>3.2</v>
      </c>
      <c r="F17" s="30" t="inlineStr">
        <is>
          <t>是</t>
        </is>
      </c>
      <c r="G17" s="30" t="inlineStr">
        <is>
          <t>是</t>
        </is>
      </c>
      <c r="H17" s="30" t="inlineStr">
        <is>
          <t>否</t>
        </is>
      </c>
      <c r="I17" s="30" t="inlineStr">
        <is>
          <t>否</t>
        </is>
      </c>
      <c r="J17" s="92" t="inlineStr">
        <is>
          <t>中心食堂采购空调</t>
        </is>
      </c>
      <c r="K17" s="49" t="n"/>
    </row>
    <row r="18" ht="8.5" customHeight="1" s="111">
      <c r="A18" s="16" t="n"/>
      <c r="B18" s="16" t="n"/>
      <c r="C18" s="16" t="n"/>
      <c r="D18" s="45" t="n"/>
      <c r="E18" s="16" t="n"/>
      <c r="F18" s="16" t="n"/>
      <c r="G18" s="16" t="n"/>
      <c r="H18" s="16" t="n"/>
      <c r="I18" s="16" t="n"/>
      <c r="J18" s="16" t="n"/>
      <c r="K18" s="36" t="n"/>
    </row>
  </sheetData>
  <mergeCells count="3">
    <mergeCell ref="A7:A10"/>
    <mergeCell ref="B3:F3"/>
    <mergeCell ref="B2:J2"/>
  </mergeCells>
  <pageMargins left="0.75" right="0.75" top="0.270000010728836" bottom="0.270000010728836" header="0" footer="0"/>
  <pageSetup orientation="portrait" paperSize="9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H13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48.725" customWidth="1" style="111" min="2" max="2"/>
    <col width="23.25" customWidth="1" style="111" min="3" max="3"/>
    <col width="16.4083333333333" customWidth="1" style="111" min="4" max="6"/>
    <col width="31.6666666666667" customWidth="1" style="111" min="7" max="7"/>
    <col width="1.53333333333333" customWidth="1" style="111" min="8" max="8"/>
  </cols>
  <sheetData>
    <row r="1" ht="14.3" customHeight="1" s="111">
      <c r="A1" s="2" t="n"/>
      <c r="B1" s="3" t="n"/>
      <c r="C1" s="3" t="n"/>
      <c r="D1" s="3" t="n"/>
      <c r="E1" s="3" t="n"/>
      <c r="F1" s="3" t="n"/>
      <c r="G1" s="2" t="n"/>
      <c r="H1" s="20" t="n"/>
    </row>
    <row r="2" ht="19.9" customHeight="1" s="111">
      <c r="A2" s="5" t="n"/>
      <c r="B2" s="5" t="inlineStr">
        <is>
          <t>国有资产配置预算表</t>
        </is>
      </c>
      <c r="C2" s="113" t="n"/>
      <c r="D2" s="113" t="n"/>
      <c r="E2" s="113" t="n"/>
      <c r="F2" s="113" t="n"/>
      <c r="G2" s="114" t="n"/>
      <c r="H2" s="20" t="inlineStr">
        <is>
          <t xml:space="preserve"> </t>
        </is>
      </c>
    </row>
    <row r="3" ht="17.05" customHeight="1" s="111">
      <c r="A3" s="6" t="n"/>
      <c r="B3" s="7" t="n"/>
      <c r="C3" s="121" t="n"/>
      <c r="D3" s="121" t="n"/>
      <c r="E3" s="121" t="n"/>
      <c r="F3" s="115" t="n"/>
      <c r="G3" s="17" t="inlineStr">
        <is>
          <t>金额单位：万元</t>
        </is>
      </c>
      <c r="H3" s="20" t="n"/>
    </row>
    <row r="4" ht="40.4" customHeight="1" s="111">
      <c r="A4" s="11" t="n"/>
      <c r="B4" s="10" t="inlineStr">
        <is>
          <t>单位名称/项目名称</t>
        </is>
      </c>
      <c r="C4" s="10" t="inlineStr">
        <is>
          <t>资产分类</t>
        </is>
      </c>
      <c r="D4" s="10" t="inlineStr">
        <is>
          <t>配置数量</t>
        </is>
      </c>
      <c r="E4" s="10" t="inlineStr">
        <is>
          <t>单价（元）</t>
        </is>
      </c>
      <c r="F4" s="10" t="inlineStr">
        <is>
          <t>配置资产金额
（万元）</t>
        </is>
      </c>
      <c r="G4" s="10" t="inlineStr">
        <is>
          <t>资产配置预算说明</t>
        </is>
      </c>
      <c r="H4" s="20" t="n"/>
    </row>
    <row r="5" ht="19.9" customHeight="1" s="111">
      <c r="A5" s="23" t="n"/>
      <c r="B5" s="24" t="inlineStr">
        <is>
          <t>合 计</t>
        </is>
      </c>
      <c r="C5" s="24" t="inlineStr"/>
      <c r="D5" s="25" t="n"/>
      <c r="E5" s="26" t="n"/>
      <c r="F5" s="26" t="n">
        <v>388.13</v>
      </c>
      <c r="G5" s="27" t="inlineStr"/>
      <c r="H5" s="95" t="n"/>
    </row>
    <row r="6" ht="19.9" customHeight="1" s="111">
      <c r="A6" s="11" t="n"/>
      <c r="B6" s="93" t="inlineStr">
        <is>
          <t>318001-广汉市民政局</t>
        </is>
      </c>
      <c r="C6" s="30" t="inlineStr"/>
      <c r="D6" s="31" t="n"/>
      <c r="E6" s="83" t="n"/>
      <c r="F6" s="83" t="n">
        <v>388.13</v>
      </c>
      <c r="G6" s="93" t="inlineStr"/>
      <c r="H6" s="20" t="n"/>
    </row>
    <row r="7" ht="19.9" customHeight="1" s="111">
      <c r="A7" s="11" t="n"/>
      <c r="B7" s="82" t="inlineStr">
        <is>
          <t>51068122Y000000341297-婚姻\低保\社会救助\社会福利等运转类工作经费</t>
        </is>
      </c>
      <c r="C7" s="30" t="inlineStr">
        <is>
          <t>2101905-空调机组</t>
        </is>
      </c>
      <c r="D7" s="34" t="n">
        <v>1</v>
      </c>
      <c r="E7" s="35" t="n">
        <v>0.25</v>
      </c>
      <c r="F7" s="35" t="n">
        <v>0.25</v>
      </c>
      <c r="G7" s="93" t="inlineStr">
        <is>
          <t>空调</t>
        </is>
      </c>
      <c r="H7" s="20" t="n"/>
    </row>
    <row r="8" ht="19.9" customHeight="1" s="111">
      <c r="A8" s="119" t="n"/>
      <c r="B8" s="82" t="inlineStr">
        <is>
          <t>51068122Y000000341297-婚姻\低保\社会救助\社会福利等运转类工作经费</t>
        </is>
      </c>
      <c r="C8" s="30" t="inlineStr">
        <is>
          <t>2029900-其他办公设备</t>
        </is>
      </c>
      <c r="D8" s="34" t="n">
        <v>2</v>
      </c>
      <c r="E8" s="35" t="n">
        <v>0.17</v>
      </c>
      <c r="F8" s="35" t="n">
        <v>0.34</v>
      </c>
      <c r="G8" s="93" t="inlineStr">
        <is>
          <t>打印机</t>
        </is>
      </c>
      <c r="H8" s="20" t="n"/>
    </row>
    <row r="9" ht="19.9" customHeight="1" s="111">
      <c r="A9" s="120" t="n"/>
      <c r="B9" s="82" t="inlineStr">
        <is>
          <t>51068122Y000000341297-婚姻\低保\社会救助\社会福利等运转类工作经费</t>
        </is>
      </c>
      <c r="C9" s="30" t="inlineStr">
        <is>
          <t>2010104-台式机</t>
        </is>
      </c>
      <c r="D9" s="34" t="n">
        <v>2</v>
      </c>
      <c r="E9" s="35" t="n">
        <v>0.5</v>
      </c>
      <c r="F9" s="35" t="n">
        <v>1</v>
      </c>
      <c r="G9" s="93" t="inlineStr"/>
      <c r="H9" s="20" t="n"/>
    </row>
    <row r="10" ht="19.9" customHeight="1" s="111">
      <c r="B10" s="93" t="inlineStr">
        <is>
          <t>318504-广汉市龙泉山公墓服务处</t>
        </is>
      </c>
      <c r="C10" s="30" t="inlineStr"/>
      <c r="D10" s="31" t="n"/>
      <c r="E10" s="83" t="n"/>
      <c r="F10" s="83" t="n"/>
      <c r="G10" s="93" t="inlineStr"/>
      <c r="H10" s="20" t="n"/>
    </row>
    <row r="11" ht="19.9" customHeight="1" s="111">
      <c r="B11" s="82" t="inlineStr">
        <is>
          <t>51068122T000000335187-广汉市公益性骨灰安放设施装修装饰工程</t>
        </is>
      </c>
      <c r="C11" s="30" t="inlineStr">
        <is>
          <t>1039900-其他构筑物</t>
        </is>
      </c>
      <c r="D11" s="34" t="n">
        <v>1</v>
      </c>
      <c r="E11" s="35" t="n">
        <v>313.54</v>
      </c>
      <c r="F11" s="35" t="n">
        <v>313.54</v>
      </c>
      <c r="G11" s="93" t="inlineStr">
        <is>
          <t>装修</t>
        </is>
      </c>
      <c r="H11" s="20" t="n"/>
    </row>
    <row r="12" ht="19.9" customHeight="1" s="111">
      <c r="B12" s="82" t="inlineStr">
        <is>
          <t>51068122T000000343414-公益性骨灰存放架采购</t>
        </is>
      </c>
      <c r="C12" s="30" t="inlineStr">
        <is>
          <t>3399900-其他殡葬设备及用品</t>
        </is>
      </c>
      <c r="D12" s="34" t="n">
        <v>1</v>
      </c>
      <c r="E12" s="35" t="n">
        <v>73</v>
      </c>
      <c r="F12" s="35" t="n">
        <v>73</v>
      </c>
      <c r="G12" s="93" t="inlineStr">
        <is>
          <t>骨灰存放架</t>
        </is>
      </c>
      <c r="H12" s="20" t="n"/>
    </row>
    <row r="13" ht="8.5" customHeight="1" s="111">
      <c r="A13" s="16" t="n"/>
      <c r="B13" s="16" t="n"/>
      <c r="C13" s="16" t="n"/>
      <c r="D13" s="16" t="n"/>
      <c r="E13" s="16" t="n"/>
      <c r="F13" s="16" t="n"/>
      <c r="G13" s="16" t="n"/>
      <c r="H13" s="36" t="n"/>
    </row>
  </sheetData>
  <mergeCells count="3">
    <mergeCell ref="B2:G2"/>
    <mergeCell ref="A7:A9"/>
    <mergeCell ref="B3:F3"/>
  </mergeCells>
  <pageMargins left="0.75" right="0.75" top="0.270000010728836" bottom="0.270000010728836" header="0" footer="0"/>
  <pageSetup orientation="portrait" paperSize="9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M11"/>
  <sheetViews>
    <sheetView workbookViewId="0">
      <pane ySplit="4" topLeftCell="A5" activePane="bottomLeft" state="frozen"/>
      <selection activeCell="A1" sqref="A1"/>
      <selection pane="bottomLeft" activeCell="E24" sqref="E24"/>
    </sheetView>
  </sheetViews>
  <sheetFormatPr baseColWidth="8" defaultColWidth="10" defaultRowHeight="13.5"/>
  <cols>
    <col width="1.53333333333333" customWidth="1" style="111" min="1" max="1"/>
    <col width="28.6083333333333" customWidth="1" style="111" min="2" max="5"/>
    <col width="21.8" customWidth="1" style="111" min="6" max="7"/>
    <col width="24.875" customWidth="1" style="111" min="8" max="8"/>
    <col width="14.5333333333333" customWidth="1" style="111" min="9" max="9"/>
    <col width="13.65" customWidth="1" style="111" min="10" max="10"/>
    <col width="13.275" customWidth="1" style="111" min="11" max="11"/>
    <col width="30.775" customWidth="1" style="111" min="12" max="12"/>
    <col width="1.53333333333333" customWidth="1" style="111" min="13" max="13"/>
    <col width="9.766666666666669" customWidth="1" style="111" min="14" max="19"/>
  </cols>
  <sheetData>
    <row r="1" ht="14.3" customHeight="1" s="111">
      <c r="A1" s="2" t="n"/>
      <c r="B1" s="3" t="n"/>
      <c r="D1" s="4" t="n"/>
      <c r="E1" s="4" t="n"/>
      <c r="F1" s="4" t="n"/>
      <c r="G1" s="2" t="n"/>
      <c r="H1" s="4" t="n"/>
      <c r="I1" s="4" t="n"/>
      <c r="J1" s="4" t="n"/>
      <c r="K1" s="4" t="n"/>
      <c r="L1" s="2" t="n"/>
      <c r="M1" s="11" t="n"/>
    </row>
    <row r="2" ht="19.9" customHeight="1" s="111">
      <c r="A2" s="5" t="n"/>
      <c r="B2" s="5" t="inlineStr">
        <is>
          <t>部门绩效表</t>
        </is>
      </c>
      <c r="C2" s="113" t="n"/>
      <c r="D2" s="113" t="n"/>
      <c r="E2" s="113" t="n"/>
      <c r="F2" s="113" t="n"/>
      <c r="G2" s="113" t="n"/>
      <c r="H2" s="113" t="n"/>
      <c r="I2" s="113" t="n"/>
      <c r="J2" s="113" t="n"/>
      <c r="K2" s="113" t="n"/>
      <c r="L2" s="114" t="n"/>
      <c r="M2" s="11" t="inlineStr">
        <is>
          <t xml:space="preserve"> </t>
        </is>
      </c>
    </row>
    <row r="3" ht="17.05" customHeight="1" s="111">
      <c r="A3" s="6" t="n"/>
      <c r="B3" s="7" t="n"/>
      <c r="D3" s="7" t="n"/>
      <c r="E3" s="7" t="n"/>
      <c r="F3" s="8" t="n"/>
      <c r="G3" s="7" t="n"/>
      <c r="H3" s="7" t="n"/>
      <c r="I3" s="7" t="n"/>
      <c r="J3" s="7" t="n"/>
      <c r="K3" s="7" t="n"/>
      <c r="L3" s="17" t="inlineStr">
        <is>
          <t>金额单位：万元</t>
        </is>
      </c>
      <c r="M3" s="18" t="n"/>
    </row>
    <row r="4" ht="21.35" customHeight="1" s="111">
      <c r="A4" s="11" t="n"/>
      <c r="B4" s="10" t="inlineStr">
        <is>
          <t>预算部门</t>
        </is>
      </c>
      <c r="C4" s="10" t="inlineStr">
        <is>
          <t>职能职责</t>
        </is>
      </c>
      <c r="D4" s="10" t="inlineStr">
        <is>
          <t>活动</t>
        </is>
      </c>
      <c r="E4" s="10" t="inlineStr">
        <is>
          <t>绩效目标</t>
        </is>
      </c>
      <c r="F4" s="10" t="inlineStr">
        <is>
          <t>一级指标</t>
        </is>
      </c>
      <c r="G4" s="10" t="inlineStr">
        <is>
          <t>二级指标</t>
        </is>
      </c>
      <c r="H4" s="10" t="inlineStr">
        <is>
          <t>三级指标</t>
        </is>
      </c>
      <c r="I4" s="10" t="inlineStr">
        <is>
          <t>指标性质</t>
        </is>
      </c>
      <c r="J4" s="10" t="inlineStr">
        <is>
          <t>指标值</t>
        </is>
      </c>
      <c r="K4" s="10" t="inlineStr">
        <is>
          <t>度量单位</t>
        </is>
      </c>
      <c r="L4" s="10" t="inlineStr">
        <is>
          <t>行业领域</t>
        </is>
      </c>
      <c r="M4" s="20" t="n"/>
    </row>
    <row r="5" ht="21.35" customFormat="1" customHeight="1" s="1">
      <c r="A5" s="11" t="n"/>
      <c r="B5" s="30" t="inlineStr">
        <is>
          <t>广汉市民政部门</t>
        </is>
      </c>
      <c r="C5" s="30" t="inlineStr">
        <is>
          <t>社会事务、社会救助服务、儿童福利、慈善事业与社会工作、基层政权和社区服务、行政区划和地名服务、社会组织、养老服务、民政事务管理</t>
        </is>
      </c>
      <c r="D5" s="30" t="inlineStr">
        <is>
          <t>各项补贴，保证困难群众和救助群体的基本生活，推进社区服务阵地标准化规范化建设支出等</t>
        </is>
      </c>
      <c r="E5" s="30" t="inlineStr">
        <is>
          <t xml:space="preserve">通过拨付高龄补贴、城乡低保、临时生活救助、城乡特困、残疾人两项补贴、精减退职、起义投诚、孤儿生活费等各项补贴，保证困难群众和救助群体的基本生活，维护社会和谐稳定,完善养老服务体系建设和社区建设,促进社会福利和殡葬事业发展 </t>
        </is>
      </c>
      <c r="F5" s="30" t="inlineStr">
        <is>
          <t>产出指标</t>
        </is>
      </c>
      <c r="G5" s="30" t="inlineStr">
        <is>
          <t>数量指标</t>
        </is>
      </c>
      <c r="H5" s="30" t="inlineStr">
        <is>
          <t>项目个数</t>
        </is>
      </c>
      <c r="I5" s="30" t="inlineStr">
        <is>
          <t>=</t>
        </is>
      </c>
      <c r="J5" s="30" t="n">
        <v>32</v>
      </c>
      <c r="K5" s="30" t="inlineStr">
        <is>
          <t>个</t>
        </is>
      </c>
      <c r="L5" s="30" t="n"/>
      <c r="M5" s="20" t="n"/>
    </row>
    <row r="6" ht="21.35" customFormat="1" customHeight="1" s="1">
      <c r="A6" s="11" t="n"/>
      <c r="B6" s="127" t="n"/>
      <c r="C6" s="127" t="n"/>
      <c r="D6" s="127" t="n"/>
      <c r="E6" s="127" t="n"/>
      <c r="F6" s="30" t="inlineStr">
        <is>
          <t>产出指标</t>
        </is>
      </c>
      <c r="G6" s="30" t="inlineStr">
        <is>
          <t>质量指标</t>
        </is>
      </c>
      <c r="H6" s="30" t="inlineStr">
        <is>
          <t>补贴发放准确率\验收合格率</t>
        </is>
      </c>
      <c r="I6" s="30" t="inlineStr">
        <is>
          <t>=</t>
        </is>
      </c>
      <c r="J6" s="21" t="n">
        <v>1</v>
      </c>
      <c r="K6" s="30" t="inlineStr">
        <is>
          <t>%</t>
        </is>
      </c>
      <c r="L6" s="30" t="n"/>
      <c r="M6" s="20" t="n"/>
    </row>
    <row r="7" ht="21.35" customFormat="1" customHeight="1" s="1">
      <c r="A7" s="11" t="n"/>
      <c r="B7" s="127" t="n"/>
      <c r="C7" s="127" t="n"/>
      <c r="D7" s="127" t="n"/>
      <c r="E7" s="127" t="n"/>
      <c r="F7" s="30" t="inlineStr">
        <is>
          <t>产出指标</t>
        </is>
      </c>
      <c r="G7" s="30" t="inlineStr">
        <is>
          <t>时效指标</t>
        </is>
      </c>
      <c r="H7" s="30" t="inlineStr">
        <is>
          <t>完成及时率</t>
        </is>
      </c>
      <c r="I7" s="30" t="inlineStr">
        <is>
          <t>=</t>
        </is>
      </c>
      <c r="J7" s="21" t="n">
        <v>1</v>
      </c>
      <c r="K7" s="30" t="inlineStr">
        <is>
          <t>%</t>
        </is>
      </c>
      <c r="L7" s="30" t="n"/>
      <c r="M7" s="20" t="n"/>
    </row>
    <row r="8" ht="21.35" customFormat="1" customHeight="1" s="1">
      <c r="A8" s="11" t="n"/>
      <c r="B8" s="127" t="n"/>
      <c r="C8" s="127" t="n"/>
      <c r="D8" s="127" t="n"/>
      <c r="E8" s="127" t="n"/>
      <c r="F8" s="30" t="inlineStr">
        <is>
          <t>效益指标</t>
        </is>
      </c>
      <c r="G8" s="30" t="inlineStr">
        <is>
          <t>社会效益指标</t>
        </is>
      </c>
      <c r="H8" s="30" t="inlineStr">
        <is>
          <t>履行民政各项职能,促进民生发展</t>
        </is>
      </c>
      <c r="I8" s="30" t="inlineStr">
        <is>
          <t>定性</t>
        </is>
      </c>
      <c r="J8" s="30" t="inlineStr">
        <is>
          <t>优良中低差</t>
        </is>
      </c>
      <c r="K8" s="30" t="n"/>
      <c r="L8" s="30" t="n"/>
      <c r="M8" s="20" t="n"/>
    </row>
    <row r="9" ht="21.35" customFormat="1" customHeight="1" s="1">
      <c r="A9" s="11" t="n"/>
      <c r="B9" s="127" t="n"/>
      <c r="C9" s="127" t="n"/>
      <c r="D9" s="127" t="n"/>
      <c r="E9" s="127" t="n"/>
      <c r="F9" s="30" t="inlineStr">
        <is>
          <t>满意度指标</t>
        </is>
      </c>
      <c r="G9" s="30" t="inlineStr">
        <is>
          <t>服务对象满意度指标</t>
        </is>
      </c>
      <c r="H9" s="30" t="inlineStr">
        <is>
          <t>受益群众满意度</t>
        </is>
      </c>
      <c r="I9" s="30" t="inlineStr">
        <is>
          <t>≥</t>
        </is>
      </c>
      <c r="J9" s="21" t="n">
        <v>0.85</v>
      </c>
      <c r="K9" s="30" t="inlineStr">
        <is>
          <t>%</t>
        </is>
      </c>
      <c r="L9" s="30" t="n"/>
      <c r="M9" s="20" t="n"/>
    </row>
    <row r="10" ht="21.35" customFormat="1" customHeight="1" s="1">
      <c r="A10" s="11" t="n"/>
      <c r="B10" s="124" t="n"/>
      <c r="C10" s="124" t="n"/>
      <c r="D10" s="124" t="n"/>
      <c r="E10" s="124" t="n"/>
      <c r="F10" s="30" t="inlineStr">
        <is>
          <t>成本指标</t>
        </is>
      </c>
      <c r="G10" s="30" t="inlineStr">
        <is>
          <t>经济成本指标</t>
        </is>
      </c>
      <c r="H10" s="30" t="inlineStr">
        <is>
          <t>成本控制数</t>
        </is>
      </c>
      <c r="I10" s="30" t="inlineStr">
        <is>
          <t>≤</t>
        </is>
      </c>
      <c r="J10" s="30" t="n">
        <v>7275.93</v>
      </c>
      <c r="K10" s="30" t="inlineStr">
        <is>
          <t>元</t>
        </is>
      </c>
      <c r="L10" s="30" t="inlineStr"/>
      <c r="M10" s="20" t="n"/>
    </row>
    <row r="11" ht="8.5" customHeight="1" s="111">
      <c r="A11" s="16" t="n"/>
      <c r="B11" s="16" t="n"/>
      <c r="D11" s="16" t="n"/>
      <c r="E11" s="16" t="n"/>
      <c r="F11" s="16" t="n"/>
      <c r="G11" s="16" t="n"/>
      <c r="H11" s="16" t="n"/>
      <c r="I11" s="16" t="n"/>
      <c r="J11" s="16" t="n"/>
      <c r="K11" s="16" t="n"/>
      <c r="L11" s="16" t="n"/>
      <c r="M11" s="22" t="n"/>
    </row>
  </sheetData>
  <mergeCells count="5">
    <mergeCell ref="D5:D10"/>
    <mergeCell ref="C5:C10"/>
    <mergeCell ref="B2:L2"/>
    <mergeCell ref="B5:B10"/>
    <mergeCell ref="E5:E10"/>
  </mergeCells>
  <pageMargins left="0.75" right="0.75" top="0.270000010728836" bottom="0.270000010728836" header="0" footer="0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9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33.3416666666667" customWidth="1" style="111" min="2" max="2"/>
    <col width="16.4083333333333" customWidth="1" style="111" min="3" max="3"/>
    <col width="33.3416666666667" customWidth="1" style="111" min="4" max="4"/>
    <col width="16.4083333333333" customWidth="1" style="111" min="5" max="10"/>
    <col width="1.53333333333333" customWidth="1" style="111" min="11" max="11"/>
    <col width="9.766666666666669" customWidth="1" style="111" min="12" max="12"/>
  </cols>
  <sheetData>
    <row r="1" ht="14.2" customHeight="1" s="111">
      <c r="A1" s="104" t="n"/>
      <c r="B1" s="58" t="n"/>
      <c r="C1" s="57" t="n"/>
      <c r="D1" s="4" t="n"/>
      <c r="E1" s="57" t="inlineStr">
        <is>
          <t xml:space="preserve">
</t>
        </is>
      </c>
      <c r="F1" s="57" t="inlineStr">
        <is>
          <t xml:space="preserve">
</t>
        </is>
      </c>
      <c r="G1" s="57" t="inlineStr">
        <is>
          <t xml:space="preserve">
</t>
        </is>
      </c>
      <c r="H1" s="57" t="inlineStr">
        <is>
          <t xml:space="preserve">
</t>
        </is>
      </c>
      <c r="I1" s="57" t="inlineStr">
        <is>
          <t xml:space="preserve">
</t>
        </is>
      </c>
      <c r="J1" s="57" t="inlineStr">
        <is>
          <t xml:space="preserve">
</t>
        </is>
      </c>
      <c r="K1" s="20" t="inlineStr">
        <is>
          <t xml:space="preserve"> </t>
        </is>
      </c>
    </row>
    <row r="2" ht="19.9" customHeight="1" s="111">
      <c r="A2" s="63" t="n"/>
      <c r="B2" s="5" t="inlineStr">
        <is>
          <t>收支预算总表</t>
        </is>
      </c>
      <c r="C2" s="113" t="n"/>
      <c r="D2" s="114" t="n"/>
      <c r="K2" s="20" t="n"/>
    </row>
    <row r="3" ht="17.05" customHeight="1" s="111">
      <c r="A3" s="63" t="n"/>
      <c r="B3" s="61" t="n"/>
      <c r="C3" s="115" t="n"/>
      <c r="D3" s="8" t="n"/>
      <c r="E3" s="62" t="n"/>
      <c r="F3" s="62" t="n"/>
      <c r="G3" s="62" t="n"/>
      <c r="H3" s="62" t="n"/>
      <c r="I3" s="62" t="n"/>
      <c r="J3" s="62" t="inlineStr">
        <is>
          <t>金额单位：万元</t>
        </is>
      </c>
      <c r="K3" s="20" t="n"/>
    </row>
    <row r="4" ht="21.35" customHeight="1" s="111">
      <c r="A4" s="63" t="n"/>
      <c r="B4" s="71" t="inlineStr">
        <is>
          <t>收    入</t>
        </is>
      </c>
      <c r="C4" s="116" t="n"/>
      <c r="D4" s="71" t="inlineStr">
        <is>
          <t>支    出</t>
        </is>
      </c>
      <c r="E4" s="117" t="n"/>
      <c r="F4" s="117" t="n"/>
      <c r="G4" s="117" t="n"/>
      <c r="H4" s="117" t="n"/>
      <c r="I4" s="117" t="n"/>
      <c r="J4" s="116" t="n"/>
      <c r="K4" s="20" t="n"/>
    </row>
    <row r="5" ht="21.35" customHeight="1" s="111">
      <c r="A5" s="63" t="n"/>
      <c r="B5" s="71" t="inlineStr">
        <is>
          <t>项    目</t>
        </is>
      </c>
      <c r="C5" s="71" t="inlineStr">
        <is>
          <t>预算数</t>
        </is>
      </c>
      <c r="D5" s="71" t="inlineStr">
        <is>
          <t>项    目</t>
        </is>
      </c>
      <c r="E5" s="71" t="inlineStr">
        <is>
          <t>预算数</t>
        </is>
      </c>
      <c r="F5" s="117" t="n"/>
      <c r="G5" s="117" t="n"/>
      <c r="H5" s="117" t="n"/>
      <c r="I5" s="117" t="n"/>
      <c r="J5" s="116" t="n"/>
      <c r="K5" s="20" t="n"/>
    </row>
    <row r="6" ht="21.35" customHeight="1" s="111">
      <c r="A6" s="81" t="n"/>
      <c r="B6" s="118" t="n"/>
      <c r="C6" s="118" t="n"/>
      <c r="D6" s="118" t="n"/>
      <c r="E6" s="71" t="inlineStr">
        <is>
          <t>合计</t>
        </is>
      </c>
      <c r="F6" s="105" t="inlineStr">
        <is>
          <t>一般公共预算</t>
        </is>
      </c>
      <c r="G6" s="105" t="inlineStr">
        <is>
          <t>政府性基金预算</t>
        </is>
      </c>
      <c r="H6" s="105" t="inlineStr">
        <is>
          <t>国有资本经营预算</t>
        </is>
      </c>
      <c r="I6" s="105" t="inlineStr">
        <is>
          <t>财政专户管理资金</t>
        </is>
      </c>
      <c r="J6" s="71" t="inlineStr">
        <is>
          <t>单位资金</t>
        </is>
      </c>
      <c r="K6" s="20" t="n"/>
    </row>
    <row r="7" ht="19.9" customHeight="1" s="111">
      <c r="A7" s="106" t="n"/>
      <c r="B7" s="73" t="inlineStr">
        <is>
          <t>一、一般公共预算拨款收入</t>
        </is>
      </c>
      <c r="C7" s="35" t="n">
        <v>7075.93</v>
      </c>
      <c r="D7" s="73" t="inlineStr">
        <is>
          <t xml:space="preserve"> </t>
        </is>
      </c>
      <c r="E7" s="35" t="n">
        <v>7275.93</v>
      </c>
      <c r="F7" s="35" t="n">
        <v>7075.93</v>
      </c>
      <c r="G7" s="35" t="n"/>
      <c r="H7" s="35" t="n"/>
      <c r="I7" s="35" t="n"/>
      <c r="J7" s="35" t="n"/>
      <c r="K7" s="101" t="n"/>
    </row>
    <row r="8" ht="19.9" customHeight="1" s="111">
      <c r="A8" s="119" t="n"/>
      <c r="B8" s="73" t="inlineStr">
        <is>
          <t>二、政府性基金预算拨款收入</t>
        </is>
      </c>
      <c r="C8" s="35" t="n"/>
      <c r="D8" s="73" t="inlineStr">
        <is>
          <t xml:space="preserve"> </t>
        </is>
      </c>
      <c r="E8" s="35" t="n"/>
      <c r="F8" s="35" t="n"/>
      <c r="G8" s="35" t="n"/>
      <c r="H8" s="35" t="n"/>
      <c r="I8" s="35" t="n"/>
      <c r="J8" s="35" t="n"/>
      <c r="K8" s="101" t="n"/>
    </row>
    <row r="9" ht="19.9" customHeight="1" s="111">
      <c r="A9" s="119" t="n"/>
      <c r="B9" s="73" t="inlineStr">
        <is>
          <t>三、国有资本经营预算拨款收入</t>
        </is>
      </c>
      <c r="C9" s="35" t="n"/>
      <c r="D9" s="73" t="inlineStr">
        <is>
          <t xml:space="preserve"> </t>
        </is>
      </c>
      <c r="E9" s="35" t="n"/>
      <c r="F9" s="35" t="n"/>
      <c r="G9" s="35" t="n"/>
      <c r="H9" s="35" t="n"/>
      <c r="I9" s="35" t="n"/>
      <c r="J9" s="35" t="n"/>
      <c r="K9" s="101" t="n"/>
    </row>
    <row r="10" ht="19.9" customHeight="1" s="111">
      <c r="A10" s="119" t="n"/>
      <c r="B10" s="73" t="inlineStr">
        <is>
          <t>四、财政专户管理资金收入</t>
        </is>
      </c>
      <c r="C10" s="35" t="n"/>
      <c r="D10" s="73" t="inlineStr">
        <is>
          <t xml:space="preserve"> </t>
        </is>
      </c>
      <c r="E10" s="35" t="n"/>
      <c r="F10" s="35" t="n"/>
      <c r="G10" s="35" t="n"/>
      <c r="H10" s="35" t="n"/>
      <c r="I10" s="35" t="n"/>
      <c r="J10" s="35" t="n"/>
      <c r="K10" s="101" t="n"/>
    </row>
    <row r="11" ht="19.9" customHeight="1" s="111">
      <c r="A11" s="119" t="n"/>
      <c r="B11" s="73" t="inlineStr">
        <is>
          <t>五、事业收入</t>
        </is>
      </c>
      <c r="C11" s="35" t="n"/>
      <c r="D11" s="73" t="inlineStr">
        <is>
          <t xml:space="preserve"> </t>
        </is>
      </c>
      <c r="E11" s="35" t="n"/>
      <c r="F11" s="35" t="n"/>
      <c r="G11" s="35" t="n"/>
      <c r="H11" s="35" t="n"/>
      <c r="I11" s="35" t="n"/>
      <c r="J11" s="35" t="n"/>
      <c r="K11" s="101" t="n"/>
    </row>
    <row r="12" ht="19.9" customHeight="1" s="111">
      <c r="A12" s="119" t="n"/>
      <c r="B12" s="73" t="inlineStr">
        <is>
          <t>六、上级补助收入</t>
        </is>
      </c>
      <c r="C12" s="35" t="n"/>
      <c r="D12" s="73" t="inlineStr">
        <is>
          <t xml:space="preserve"> </t>
        </is>
      </c>
      <c r="E12" s="35" t="n"/>
      <c r="F12" s="35" t="n"/>
      <c r="G12" s="35" t="n"/>
      <c r="H12" s="35" t="n"/>
      <c r="I12" s="35" t="n"/>
      <c r="J12" s="35" t="n"/>
      <c r="K12" s="101" t="n"/>
    </row>
    <row r="13" ht="19.9" customHeight="1" s="111">
      <c r="A13" s="119" t="n"/>
      <c r="B13" s="73" t="inlineStr">
        <is>
          <t>七、附属单位上缴收入</t>
        </is>
      </c>
      <c r="C13" s="35" t="n"/>
      <c r="D13" s="73" t="inlineStr">
        <is>
          <t xml:space="preserve"> </t>
        </is>
      </c>
      <c r="E13" s="35" t="n"/>
      <c r="F13" s="35" t="n"/>
      <c r="G13" s="35" t="n"/>
      <c r="H13" s="35" t="n"/>
      <c r="I13" s="35" t="n"/>
      <c r="J13" s="35" t="n"/>
      <c r="K13" s="101" t="n"/>
    </row>
    <row r="14" ht="19.9" customHeight="1" s="111">
      <c r="A14" s="119" t="n"/>
      <c r="B14" s="107" t="inlineStr">
        <is>
          <t>八、事业单位经营收入</t>
        </is>
      </c>
      <c r="C14" s="35" t="n">
        <v>200</v>
      </c>
      <c r="D14" s="73" t="inlineStr">
        <is>
          <t xml:space="preserve"> </t>
        </is>
      </c>
      <c r="E14" s="35" t="n"/>
      <c r="F14" s="35" t="n"/>
      <c r="G14" s="35" t="n"/>
      <c r="H14" s="35" t="n"/>
      <c r="I14" s="35" t="n"/>
      <c r="J14" s="35" t="n">
        <v>200</v>
      </c>
      <c r="K14" s="101" t="n"/>
    </row>
    <row r="15" ht="19.9" customHeight="1" s="111">
      <c r="A15" s="120" t="n"/>
      <c r="B15" s="73" t="inlineStr">
        <is>
          <t>九、其他收入</t>
        </is>
      </c>
      <c r="C15" s="35" t="n"/>
      <c r="D15" s="73" t="inlineStr">
        <is>
          <t xml:space="preserve"> </t>
        </is>
      </c>
      <c r="E15" s="35" t="n"/>
      <c r="F15" s="35" t="n"/>
      <c r="G15" s="35" t="n"/>
      <c r="H15" s="35" t="n"/>
      <c r="I15" s="35" t="n"/>
      <c r="J15" s="35" t="n"/>
      <c r="K15" s="101" t="n"/>
    </row>
    <row r="16" ht="19.9" customHeight="1" s="111">
      <c r="A16" s="106" t="n"/>
      <c r="B16" s="39" t="inlineStr">
        <is>
          <t>本年收入合计</t>
        </is>
      </c>
      <c r="C16" s="40" t="n">
        <v>7275.93</v>
      </c>
      <c r="D16" s="39" t="inlineStr">
        <is>
          <t>本年支出合计</t>
        </is>
      </c>
      <c r="E16" s="40" t="n">
        <v>7275.93</v>
      </c>
      <c r="F16" s="40" t="n">
        <v>7075.93</v>
      </c>
      <c r="G16" s="40" t="n"/>
      <c r="H16" s="40" t="n"/>
      <c r="I16" s="40" t="n"/>
      <c r="J16" s="40" t="n">
        <v>200</v>
      </c>
      <c r="K16" s="101" t="n"/>
    </row>
    <row r="17" ht="19.9" customHeight="1" s="111">
      <c r="A17" s="106" t="n"/>
      <c r="B17" s="73" t="inlineStr">
        <is>
          <t>上年结转结余</t>
        </is>
      </c>
      <c r="C17" s="35" t="n"/>
      <c r="D17" s="73" t="inlineStr">
        <is>
          <t>年终结转结余</t>
        </is>
      </c>
      <c r="E17" s="35" t="n"/>
      <c r="F17" s="35" t="n"/>
      <c r="G17" s="35" t="n"/>
      <c r="H17" s="35" t="n"/>
      <c r="I17" s="35" t="n"/>
      <c r="J17" s="35" t="n"/>
      <c r="K17" s="101" t="n"/>
    </row>
    <row r="18" ht="19.9" customHeight="1" s="111">
      <c r="A18" s="106" t="n"/>
      <c r="B18" s="39" t="inlineStr">
        <is>
          <t>收入总计</t>
        </is>
      </c>
      <c r="C18" s="40" t="n">
        <v>7275.93</v>
      </c>
      <c r="D18" s="39" t="inlineStr">
        <is>
          <t>支出总计</t>
        </is>
      </c>
      <c r="E18" s="40" t="n">
        <v>7275.93</v>
      </c>
      <c r="F18" s="40" t="n">
        <v>7075.93</v>
      </c>
      <c r="G18" s="40" t="n"/>
      <c r="H18" s="40" t="n"/>
      <c r="I18" s="40" t="n"/>
      <c r="J18" s="40" t="n">
        <v>200</v>
      </c>
      <c r="K18" s="101" t="n"/>
    </row>
    <row r="19" ht="8.5" customHeight="1" s="111">
      <c r="A19" s="67" t="n"/>
      <c r="B19" s="67" t="n"/>
      <c r="C19" s="67" t="n"/>
      <c r="D19" s="67" t="n"/>
      <c r="E19" s="67" t="n"/>
      <c r="F19" s="67" t="n"/>
      <c r="G19" s="67" t="n"/>
      <c r="H19" s="67" t="n"/>
      <c r="I19" s="67" t="n"/>
      <c r="J19" s="67" t="n"/>
      <c r="K19" s="36" t="n"/>
    </row>
  </sheetData>
  <mergeCells count="9">
    <mergeCell ref="E5:J5"/>
    <mergeCell ref="A7:A15"/>
    <mergeCell ref="B4:C4"/>
    <mergeCell ref="C5:C6"/>
    <mergeCell ref="B5:B6"/>
    <mergeCell ref="D5:D6"/>
    <mergeCell ref="B3:C3"/>
    <mergeCell ref="B2:D2"/>
    <mergeCell ref="D4:J4"/>
  </mergeCells>
  <pageMargins left="0.75" right="0.75" top="0.270000010728836" bottom="0.270000010728836" header="0" footer="0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Q12"/>
  <sheetViews>
    <sheetView workbookViewId="0">
      <pane ySplit="5" topLeftCell="A6" activePane="bottomLeft" state="frozen"/>
      <selection activeCell="A1" sqref="A1"/>
      <selection pane="bottomLeft" activeCell="B1" sqref="B1:C1"/>
    </sheetView>
  </sheetViews>
  <sheetFormatPr baseColWidth="8" defaultColWidth="10" defaultRowHeight="13.5"/>
  <cols>
    <col width="1.53333333333333" customWidth="1" style="111" min="1" max="1"/>
    <col width="13.95" customWidth="1" style="111" min="2" max="2"/>
    <col width="35.9" customWidth="1" style="111" min="3" max="3"/>
    <col width="16.4083333333333" customWidth="1" style="111" min="4" max="5"/>
    <col width="20.5166666666667" customWidth="1" style="111" min="6" max="6"/>
    <col width="20.8083333333333" customWidth="1" style="111" min="7" max="7"/>
    <col width="22.975" customWidth="1" style="111" min="8" max="8"/>
    <col width="20.5166666666667" customWidth="1" style="111" min="9" max="10"/>
    <col width="16.4083333333333" customWidth="1" style="111" min="11" max="11"/>
    <col width="20.5166666666667" customWidth="1" style="111" min="12" max="12"/>
    <col width="20.8083333333333" customWidth="1" style="111" min="13" max="13"/>
    <col width="22.975" customWidth="1" style="111" min="14" max="14"/>
    <col width="20.5166666666667" customWidth="1" style="111" min="15" max="16"/>
    <col width="1.53333333333333" customWidth="1" style="111" min="17" max="17"/>
    <col width="9.766666666666669" customWidth="1" style="111" min="18" max="24"/>
  </cols>
  <sheetData>
    <row r="1" ht="14.2" customHeight="1" s="111">
      <c r="A1" s="63" t="n"/>
      <c r="B1" s="58" t="n"/>
      <c r="C1" s="114" t="n"/>
      <c r="D1" s="57" t="n"/>
      <c r="E1" s="57" t="n"/>
      <c r="F1" s="57" t="n"/>
      <c r="G1" s="113" t="n"/>
      <c r="H1" s="113" t="n"/>
      <c r="I1" s="113" t="n"/>
      <c r="J1" s="114" t="n"/>
      <c r="K1" s="57" t="n"/>
      <c r="L1" s="57" t="n"/>
      <c r="Q1" s="20" t="inlineStr">
        <is>
          <t xml:space="preserve"> </t>
        </is>
      </c>
    </row>
    <row r="2" ht="19.9" customHeight="1" s="111">
      <c r="A2" s="63" t="n"/>
      <c r="B2" s="5" t="inlineStr">
        <is>
          <t>收入预算总表</t>
        </is>
      </c>
      <c r="C2" s="113" t="n"/>
      <c r="D2" s="113" t="n"/>
      <c r="E2" s="113" t="n"/>
      <c r="F2" s="113" t="n"/>
      <c r="G2" s="113" t="n"/>
      <c r="H2" s="113" t="n"/>
      <c r="I2" s="113" t="n"/>
      <c r="J2" s="113" t="n"/>
      <c r="K2" s="113" t="n"/>
      <c r="L2" s="113" t="n"/>
      <c r="M2" s="113" t="n"/>
      <c r="N2" s="113" t="n"/>
      <c r="O2" s="113" t="n"/>
      <c r="P2" s="114" t="n"/>
      <c r="Q2" s="20" t="n"/>
    </row>
    <row r="3" ht="17.05" customHeight="1" s="111">
      <c r="A3" s="96" t="n"/>
      <c r="B3" s="102" t="inlineStr">
        <is>
          <t>部门/单位：</t>
        </is>
      </c>
      <c r="C3" s="115" t="n"/>
      <c r="D3" s="8" t="n"/>
      <c r="E3" s="8" t="n"/>
      <c r="F3" s="8" t="n"/>
      <c r="G3" s="121" t="n"/>
      <c r="H3" s="121" t="n"/>
      <c r="I3" s="121" t="n"/>
      <c r="J3" s="115" t="n"/>
      <c r="K3" s="8" t="n"/>
      <c r="L3" s="103" t="inlineStr">
        <is>
          <t>金额单位：万元</t>
        </is>
      </c>
      <c r="M3" s="121" t="n"/>
      <c r="N3" s="121" t="n"/>
      <c r="O3" s="121" t="n"/>
      <c r="P3" s="115" t="n"/>
      <c r="Q3" s="22" t="n"/>
    </row>
    <row r="4" ht="21.35" customHeight="1" s="111">
      <c r="A4" s="63" t="n"/>
      <c r="B4" s="64" t="inlineStr">
        <is>
          <t>部门（单位）
代码</t>
        </is>
      </c>
      <c r="C4" s="64" t="inlineStr">
        <is>
          <t>部门（单位）
名称</t>
        </is>
      </c>
      <c r="D4" s="64" t="inlineStr">
        <is>
          <t>合计</t>
        </is>
      </c>
      <c r="E4" s="64" t="inlineStr">
        <is>
          <t>本年收入</t>
        </is>
      </c>
      <c r="F4" s="122" t="n"/>
      <c r="G4" s="122" t="n"/>
      <c r="H4" s="122" t="n"/>
      <c r="I4" s="122" t="n"/>
      <c r="J4" s="123" t="n"/>
      <c r="K4" s="64" t="inlineStr">
        <is>
          <t>上年结转结余</t>
        </is>
      </c>
      <c r="L4" s="122" t="n"/>
      <c r="M4" s="122" t="n"/>
      <c r="N4" s="122" t="n"/>
      <c r="O4" s="122" t="n"/>
      <c r="P4" s="123" t="n"/>
      <c r="Q4" s="20" t="n"/>
    </row>
    <row r="5" ht="21.35" customHeight="1" s="111">
      <c r="A5" s="11" t="n"/>
      <c r="B5" s="124" t="n"/>
      <c r="C5" s="124" t="n"/>
      <c r="D5" s="124" t="n"/>
      <c r="E5" s="64" t="inlineStr">
        <is>
          <t>小计</t>
        </is>
      </c>
      <c r="F5" s="64" t="inlineStr">
        <is>
          <t>一般公共预算资金</t>
        </is>
      </c>
      <c r="G5" s="64" t="inlineStr">
        <is>
          <t>政府性基金预算资金</t>
        </is>
      </c>
      <c r="H5" s="64" t="inlineStr">
        <is>
          <t>国有资本经营预算资金</t>
        </is>
      </c>
      <c r="I5" s="64" t="inlineStr">
        <is>
          <t>财政专户管理资金</t>
        </is>
      </c>
      <c r="J5" s="64" t="inlineStr">
        <is>
          <t>单位资金</t>
        </is>
      </c>
      <c r="K5" s="64" t="inlineStr">
        <is>
          <t>小计</t>
        </is>
      </c>
      <c r="L5" s="64" t="inlineStr">
        <is>
          <t>一般公共预算资金</t>
        </is>
      </c>
      <c r="M5" s="64" t="inlineStr">
        <is>
          <t>政府性基金预算资金</t>
        </is>
      </c>
      <c r="N5" s="64" t="inlineStr">
        <is>
          <t>国有资本经营预算资金</t>
        </is>
      </c>
      <c r="O5" s="64" t="inlineStr">
        <is>
          <t>财政专户管理资金</t>
        </is>
      </c>
      <c r="P5" s="64" t="inlineStr">
        <is>
          <t>单位资金</t>
        </is>
      </c>
      <c r="Q5" s="20" t="n"/>
    </row>
    <row r="6" ht="19.9" customHeight="1" s="111">
      <c r="A6" s="65" t="n"/>
      <c r="B6" s="66" t="inlineStr">
        <is>
          <t>合    计</t>
        </is>
      </c>
      <c r="C6" s="123" t="n"/>
      <c r="D6" s="72" t="n">
        <v>7275.93</v>
      </c>
      <c r="E6" s="72" t="n">
        <v>7275.93</v>
      </c>
      <c r="F6" s="94" t="n">
        <v>7075.93</v>
      </c>
      <c r="G6" s="94" t="n"/>
      <c r="H6" s="94" t="n"/>
      <c r="I6" s="94" t="n"/>
      <c r="J6" s="94" t="n">
        <v>200</v>
      </c>
      <c r="K6" s="72" t="n"/>
      <c r="L6" s="94" t="n"/>
      <c r="M6" s="94" t="n"/>
      <c r="N6" s="94" t="n"/>
      <c r="O6" s="94" t="n"/>
      <c r="P6" s="94" t="n"/>
      <c r="Q6" s="95" t="n"/>
    </row>
    <row r="7" ht="19.9" customHeight="1" s="111">
      <c r="A7" s="63" t="n"/>
      <c r="B7" s="92" t="inlineStr">
        <is>
          <t>318</t>
        </is>
      </c>
      <c r="C7" s="93" t="inlineStr">
        <is>
          <t>广汉市民政部门</t>
        </is>
      </c>
      <c r="D7" s="94" t="n">
        <v>7275.93</v>
      </c>
      <c r="E7" s="94" t="n">
        <v>7275.93</v>
      </c>
      <c r="F7" s="94" t="n">
        <v>7075.93</v>
      </c>
      <c r="G7" s="94" t="n"/>
      <c r="H7" s="94" t="n"/>
      <c r="I7" s="94" t="n"/>
      <c r="J7" s="94" t="n">
        <v>200</v>
      </c>
      <c r="K7" s="94" t="n"/>
      <c r="L7" s="94" t="n"/>
      <c r="M7" s="94" t="n"/>
      <c r="N7" s="94" t="n"/>
      <c r="O7" s="94" t="n"/>
      <c r="P7" s="94" t="n"/>
      <c r="Q7" s="20" t="n"/>
    </row>
    <row r="8" ht="19.9" customHeight="1" s="111">
      <c r="A8" s="119" t="n"/>
      <c r="B8" s="92" t="inlineStr">
        <is>
          <t>318001</t>
        </is>
      </c>
      <c r="C8" s="93" t="inlineStr">
        <is>
          <t>广汉市民政局</t>
        </is>
      </c>
      <c r="D8" s="94" t="n">
        <v>4956.04</v>
      </c>
      <c r="E8" s="94" t="n">
        <v>4956.04</v>
      </c>
      <c r="F8" s="94" t="n">
        <v>4956.04</v>
      </c>
      <c r="G8" s="94" t="n"/>
      <c r="H8" s="94" t="n"/>
      <c r="I8" s="94" t="n"/>
      <c r="J8" s="94" t="n"/>
      <c r="K8" s="94" t="n"/>
      <c r="L8" s="94" t="n"/>
      <c r="M8" s="94" t="n"/>
      <c r="N8" s="94" t="n"/>
      <c r="O8" s="94" t="n"/>
      <c r="P8" s="94" t="n"/>
      <c r="Q8" s="20" t="n"/>
    </row>
    <row r="9" ht="19.9" customHeight="1" s="111">
      <c r="A9" s="119" t="n"/>
      <c r="B9" s="92" t="inlineStr">
        <is>
          <t>318503</t>
        </is>
      </c>
      <c r="C9" s="93" t="inlineStr">
        <is>
          <t>广汉市殡仪馆</t>
        </is>
      </c>
      <c r="D9" s="94" t="n">
        <v>1406.27</v>
      </c>
      <c r="E9" s="94" t="n">
        <v>1406.27</v>
      </c>
      <c r="F9" s="94" t="n">
        <v>1206.27</v>
      </c>
      <c r="G9" s="94" t="n"/>
      <c r="H9" s="94" t="n"/>
      <c r="I9" s="94" t="n"/>
      <c r="J9" s="94" t="n">
        <v>200</v>
      </c>
      <c r="K9" s="94" t="n"/>
      <c r="L9" s="94" t="n"/>
      <c r="M9" s="94" t="n"/>
      <c r="N9" s="94" t="n"/>
      <c r="O9" s="94" t="n"/>
      <c r="P9" s="94" t="n"/>
      <c r="Q9" s="20" t="n"/>
    </row>
    <row r="10" ht="19.9" customHeight="1" s="111">
      <c r="A10" s="119" t="n"/>
      <c r="B10" s="92" t="inlineStr">
        <is>
          <t>318504</t>
        </is>
      </c>
      <c r="C10" s="93" t="inlineStr">
        <is>
          <t>广汉市龙泉山公墓服务处</t>
        </is>
      </c>
      <c r="D10" s="94" t="n">
        <v>587.14</v>
      </c>
      <c r="E10" s="94" t="n">
        <v>587.14</v>
      </c>
      <c r="F10" s="94" t="n">
        <v>587.14</v>
      </c>
      <c r="G10" s="94" t="n"/>
      <c r="H10" s="94" t="n"/>
      <c r="I10" s="94" t="n"/>
      <c r="J10" s="94" t="n"/>
      <c r="K10" s="94" t="n"/>
      <c r="L10" s="94" t="n"/>
      <c r="M10" s="94" t="n"/>
      <c r="N10" s="94" t="n"/>
      <c r="O10" s="94" t="n"/>
      <c r="P10" s="94" t="n"/>
      <c r="Q10" s="20" t="n"/>
    </row>
    <row r="11" ht="19.9" customHeight="1" s="111">
      <c r="A11" s="120" t="n"/>
      <c r="B11" s="92" t="inlineStr">
        <is>
          <t>318506</t>
        </is>
      </c>
      <c r="C11" s="93" t="inlineStr">
        <is>
          <t>广汉市社会福利院</t>
        </is>
      </c>
      <c r="D11" s="94" t="n">
        <v>326.49</v>
      </c>
      <c r="E11" s="94" t="n">
        <v>326.49</v>
      </c>
      <c r="F11" s="94" t="n">
        <v>326.49</v>
      </c>
      <c r="G11" s="94" t="n"/>
      <c r="H11" s="94" t="n"/>
      <c r="I11" s="94" t="n"/>
      <c r="J11" s="94" t="n"/>
      <c r="K11" s="94" t="n"/>
      <c r="L11" s="94" t="n"/>
      <c r="M11" s="94" t="n"/>
      <c r="N11" s="94" t="n"/>
      <c r="O11" s="94" t="n"/>
      <c r="P11" s="94" t="n"/>
      <c r="Q11" s="20" t="n"/>
    </row>
    <row r="12" ht="8.5" customHeight="1" s="111">
      <c r="A12" s="67" t="n"/>
      <c r="B12" s="67" t="n"/>
      <c r="C12" s="67" t="n"/>
      <c r="D12" s="67" t="n"/>
      <c r="E12" s="67" t="n"/>
      <c r="F12" s="67" t="n"/>
      <c r="G12" s="67" t="n"/>
      <c r="H12" s="67" t="n"/>
      <c r="I12" s="67" t="n"/>
      <c r="J12" s="67" t="n"/>
      <c r="K12" s="67" t="n"/>
      <c r="L12" s="67" t="n"/>
      <c r="M12" s="67" t="n"/>
      <c r="N12" s="67" t="n"/>
      <c r="O12" s="67" t="n"/>
      <c r="P12" s="67" t="n"/>
      <c r="Q12" s="36" t="n"/>
    </row>
  </sheetData>
  <mergeCells count="13">
    <mergeCell ref="K4:P4"/>
    <mergeCell ref="B2:P2"/>
    <mergeCell ref="C4:C5"/>
    <mergeCell ref="B1:C1"/>
    <mergeCell ref="B6:C6"/>
    <mergeCell ref="B4:B5"/>
    <mergeCell ref="B3:C3"/>
    <mergeCell ref="A7:A11"/>
    <mergeCell ref="D4:D5"/>
    <mergeCell ref="F1:J1"/>
    <mergeCell ref="L3:P3"/>
    <mergeCell ref="E4:J4"/>
    <mergeCell ref="F3:J3"/>
  </mergeCells>
  <pageMargins left="0.75" right="0.75" top="0.270000010728836" bottom="0.270000010728836" header="0" footer="0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49"/>
  <sheetViews>
    <sheetView workbookViewId="0">
      <selection activeCell="B1" sqref="B1:C1"/>
    </sheetView>
  </sheetViews>
  <sheetFormatPr baseColWidth="8" defaultColWidth="10" defaultRowHeight="13.5"/>
  <cols>
    <col width="1.53333333333333" customWidth="1" style="111" min="1" max="1"/>
    <col width="18.3583333333333" customWidth="1" style="111" min="2" max="2"/>
    <col width="41.0333333333333" customWidth="1" style="111" min="3" max="3"/>
    <col width="16.4083333333333" customWidth="1" style="111" min="4" max="6"/>
    <col width="20.375" customWidth="1" style="111" min="7" max="8"/>
    <col width="20.8083333333333" customWidth="1" style="111" min="9" max="9"/>
    <col width="1.53333333333333" customWidth="1" style="111" min="10" max="10"/>
    <col width="12.625" customWidth="1" style="111" min="11" max="11"/>
  </cols>
  <sheetData>
    <row r="1" ht="14.3" customHeight="1" s="111">
      <c r="A1" s="63" t="n"/>
      <c r="B1" s="58" t="n"/>
      <c r="C1" s="114" t="n"/>
      <c r="D1" s="2" t="n"/>
      <c r="E1" s="2" t="n"/>
      <c r="F1" s="2" t="n"/>
      <c r="G1" s="2" t="n"/>
      <c r="I1" s="2" t="n"/>
      <c r="J1" s="100" t="n"/>
    </row>
    <row r="2" ht="19.9" customHeight="1" s="111">
      <c r="A2" s="63" t="n"/>
      <c r="B2" s="5" t="inlineStr">
        <is>
          <t>支出预算总表</t>
        </is>
      </c>
      <c r="C2" s="113" t="n"/>
      <c r="D2" s="113" t="n"/>
      <c r="E2" s="113" t="n"/>
      <c r="F2" s="113" t="n"/>
      <c r="G2" s="113" t="n"/>
      <c r="H2" s="113" t="n"/>
      <c r="I2" s="114" t="n"/>
      <c r="J2" s="100" t="inlineStr">
        <is>
          <t xml:space="preserve"> </t>
        </is>
      </c>
    </row>
    <row r="3" ht="17.05" customHeight="1" s="111">
      <c r="A3" s="63" t="n"/>
      <c r="B3" s="61" t="n"/>
      <c r="C3" s="115" t="n"/>
      <c r="D3" s="60" t="n"/>
      <c r="E3" s="60" t="n"/>
      <c r="F3" s="60" t="n"/>
      <c r="G3" s="62" t="n"/>
      <c r="I3" s="62" t="inlineStr">
        <is>
          <t>金额单位：万元</t>
        </is>
      </c>
      <c r="J3" s="100" t="n"/>
    </row>
    <row r="4" ht="21.35" customHeight="1" s="111">
      <c r="A4" s="63" t="n"/>
      <c r="B4" s="64" t="inlineStr">
        <is>
          <t>科目编码</t>
        </is>
      </c>
      <c r="C4" s="64" t="inlineStr">
        <is>
          <t>科目名称</t>
        </is>
      </c>
      <c r="D4" s="64" t="inlineStr">
        <is>
          <t>合计</t>
        </is>
      </c>
      <c r="E4" s="64" t="inlineStr">
        <is>
          <t>基本支出</t>
        </is>
      </c>
      <c r="F4" s="98" t="inlineStr">
        <is>
          <t>项目支出</t>
        </is>
      </c>
      <c r="G4" s="125" t="n"/>
      <c r="H4" s="125" t="n"/>
      <c r="I4" s="126" t="n"/>
      <c r="J4" s="100" t="n"/>
    </row>
    <row r="5" ht="21.35" customHeight="1" s="111">
      <c r="A5" s="81" t="n"/>
      <c r="B5" s="127" t="n"/>
      <c r="C5" s="127" t="n"/>
      <c r="D5" s="127" t="n"/>
      <c r="E5" s="127" t="n"/>
      <c r="F5" s="99" t="n"/>
      <c r="G5" s="64" t="inlineStr">
        <is>
          <t>其中：</t>
        </is>
      </c>
      <c r="H5" s="122" t="n"/>
      <c r="I5" s="123" t="n"/>
      <c r="J5" s="100" t="n"/>
    </row>
    <row r="6" ht="21.35" customHeight="1" s="111">
      <c r="A6" s="81" t="n"/>
      <c r="B6" s="124" t="n"/>
      <c r="C6" s="124" t="n"/>
      <c r="D6" s="124" t="n"/>
      <c r="E6" s="124" t="n"/>
      <c r="F6" s="124" t="n"/>
      <c r="G6" s="64" t="inlineStr">
        <is>
          <t>事业单位经营支出</t>
        </is>
      </c>
      <c r="H6" s="64" t="inlineStr">
        <is>
          <t>上缴上级支出</t>
        </is>
      </c>
      <c r="I6" s="64" t="inlineStr">
        <is>
          <t>对附属单位补助支出</t>
        </is>
      </c>
      <c r="J6" s="101" t="n"/>
    </row>
    <row r="7" ht="19.9" customHeight="1" s="111">
      <c r="A7" s="65" t="n"/>
      <c r="B7" s="66" t="inlineStr">
        <is>
          <t>合    计</t>
        </is>
      </c>
      <c r="C7" s="123" t="n"/>
      <c r="D7" s="72">
        <f>D8+D46+D41</f>
        <v/>
      </c>
      <c r="E7" s="72">
        <f>E8+E46+E41</f>
        <v/>
      </c>
      <c r="F7" s="72">
        <f>F8+F46+F41</f>
        <v/>
      </c>
      <c r="G7" s="72" t="n"/>
      <c r="H7" s="72" t="n"/>
      <c r="I7" s="72" t="n"/>
      <c r="J7" s="46" t="n"/>
    </row>
    <row r="8" ht="19.9" customFormat="1" customHeight="1" s="1">
      <c r="A8" s="81" t="n"/>
      <c r="B8" s="92" t="inlineStr">
        <is>
          <t>208</t>
        </is>
      </c>
      <c r="C8" s="93" t="inlineStr">
        <is>
          <t>社会保障和就业支出</t>
        </is>
      </c>
      <c r="D8" s="94">
        <f>7171.73-67.28</f>
        <v/>
      </c>
      <c r="E8" s="94" t="n">
        <v>1304.4</v>
      </c>
      <c r="F8" s="94">
        <f>5867.33-67.28</f>
        <v/>
      </c>
      <c r="G8" s="94" t="n"/>
      <c r="H8" s="94" t="n"/>
      <c r="I8" s="94" t="n"/>
      <c r="J8" s="100" t="n"/>
    </row>
    <row r="9" ht="19.9" customFormat="1" customHeight="1" s="1">
      <c r="A9" s="81" t="n"/>
      <c r="B9" s="92" t="inlineStr">
        <is>
          <t>20802</t>
        </is>
      </c>
      <c r="C9" s="93" t="inlineStr">
        <is>
          <t>民政管理事务</t>
        </is>
      </c>
      <c r="D9" s="94" t="n">
        <v>699.88</v>
      </c>
      <c r="E9" s="94" t="n">
        <v>580.35</v>
      </c>
      <c r="F9" s="94" t="n">
        <v>119.52</v>
      </c>
      <c r="G9" s="94" t="n"/>
      <c r="H9" s="94" t="n"/>
      <c r="I9" s="94" t="n"/>
      <c r="J9" s="100" t="n"/>
    </row>
    <row r="10" ht="19.9" customFormat="1" customHeight="1" s="1">
      <c r="A10" s="81" t="n"/>
      <c r="B10" s="92" t="inlineStr">
        <is>
          <t>2080201</t>
        </is>
      </c>
      <c r="C10" s="93" t="inlineStr">
        <is>
          <t>行政运行</t>
        </is>
      </c>
      <c r="D10" s="94" t="n">
        <v>278.68</v>
      </c>
      <c r="E10" s="94" t="n">
        <v>278.68</v>
      </c>
      <c r="F10" s="94" t="n"/>
      <c r="G10" s="94" t="n"/>
      <c r="H10" s="94" t="n"/>
      <c r="I10" s="94" t="n"/>
      <c r="J10" s="101" t="n"/>
    </row>
    <row r="11" ht="19.9" customFormat="1" customHeight="1" s="1">
      <c r="A11" s="119" t="n"/>
      <c r="B11" s="92" t="inlineStr">
        <is>
          <t>2080208</t>
        </is>
      </c>
      <c r="C11" s="93" t="inlineStr">
        <is>
          <t>基层政权建设和社区治理</t>
        </is>
      </c>
      <c r="D11" s="94" t="n">
        <v>39</v>
      </c>
      <c r="E11" s="94" t="n"/>
      <c r="F11" s="94" t="n">
        <v>39</v>
      </c>
      <c r="G11" s="94" t="n"/>
      <c r="H11" s="94" t="n"/>
      <c r="I11" s="94" t="n"/>
      <c r="J11" s="101" t="n"/>
    </row>
    <row r="12" ht="19.9" customFormat="1" customHeight="1" s="1">
      <c r="A12" s="120" t="n"/>
      <c r="B12" s="92" t="inlineStr">
        <is>
          <t>2080299</t>
        </is>
      </c>
      <c r="C12" s="93" t="inlineStr">
        <is>
          <t>其他民政管理事务支出</t>
        </is>
      </c>
      <c r="D12" s="94" t="n">
        <v>342.2</v>
      </c>
      <c r="E12" s="94" t="n">
        <v>301.67</v>
      </c>
      <c r="F12" s="94" t="n">
        <v>40.52</v>
      </c>
      <c r="G12" s="94" t="n"/>
      <c r="H12" s="94" t="n"/>
      <c r="I12" s="94" t="n"/>
      <c r="J12" s="101" t="n"/>
    </row>
    <row r="13" ht="19.9" customFormat="1" customHeight="1" s="1">
      <c r="B13" s="92" t="inlineStr">
        <is>
          <t>20805</t>
        </is>
      </c>
      <c r="C13" s="93" t="inlineStr">
        <is>
          <t>行政事业单位养老支出</t>
        </is>
      </c>
      <c r="D13" s="94" t="n">
        <v>232.67</v>
      </c>
      <c r="E13" s="94" t="n">
        <v>232.67</v>
      </c>
      <c r="F13" s="94" t="n"/>
      <c r="G13" s="94" t="n"/>
      <c r="H13" s="94" t="n"/>
      <c r="I13" s="94" t="n"/>
      <c r="J13" s="100" t="n"/>
    </row>
    <row r="14" ht="19.9" customFormat="1" customHeight="1" s="1">
      <c r="A14" s="81" t="n"/>
      <c r="B14" s="92" t="inlineStr">
        <is>
          <t>2080501</t>
        </is>
      </c>
      <c r="C14" s="93" t="inlineStr">
        <is>
          <t>行政单位离退休</t>
        </is>
      </c>
      <c r="D14" s="94" t="n">
        <v>2.16</v>
      </c>
      <c r="E14" s="94" t="n">
        <v>2.16</v>
      </c>
      <c r="F14" s="94" t="n"/>
      <c r="G14" s="94" t="n"/>
      <c r="H14" s="94" t="n"/>
      <c r="I14" s="94" t="n"/>
      <c r="J14" s="101" t="n"/>
    </row>
    <row r="15" ht="19.9" customFormat="1" customHeight="1" s="1">
      <c r="A15" s="119" t="n"/>
      <c r="B15" s="92" t="inlineStr">
        <is>
          <t>2080502</t>
        </is>
      </c>
      <c r="C15" s="93" t="inlineStr">
        <is>
          <t>事业单位离退休</t>
        </is>
      </c>
      <c r="D15" s="94" t="n">
        <v>1.29</v>
      </c>
      <c r="E15" s="94" t="n">
        <v>1.29</v>
      </c>
      <c r="F15" s="94" t="n"/>
      <c r="G15" s="94" t="n"/>
      <c r="H15" s="94" t="n"/>
      <c r="I15" s="94" t="n"/>
      <c r="J15" s="101" t="n"/>
    </row>
    <row r="16" ht="19.9" customFormat="1" customHeight="1" s="1">
      <c r="A16" s="119" t="n"/>
      <c r="B16" s="92" t="inlineStr">
        <is>
          <t>2080505</t>
        </is>
      </c>
      <c r="C16" s="93" t="inlineStr">
        <is>
          <t>机关事业单位基本养老保险缴费支出</t>
        </is>
      </c>
      <c r="D16" s="94" t="n">
        <v>114.57</v>
      </c>
      <c r="E16" s="94" t="n">
        <v>114.57</v>
      </c>
      <c r="F16" s="94" t="n"/>
      <c r="G16" s="94" t="n"/>
      <c r="H16" s="94" t="n"/>
      <c r="I16" s="94" t="n"/>
      <c r="J16" s="101" t="n"/>
    </row>
    <row r="17" ht="19.9" customFormat="1" customHeight="1" s="1">
      <c r="A17" s="119" t="n"/>
      <c r="B17" s="92" t="inlineStr">
        <is>
          <t>2080506</t>
        </is>
      </c>
      <c r="C17" s="93" t="inlineStr">
        <is>
          <t>机关事业单位职业年金缴费支出</t>
        </is>
      </c>
      <c r="D17" s="94" t="n">
        <v>57.29</v>
      </c>
      <c r="E17" s="94" t="n">
        <v>57.29</v>
      </c>
      <c r="F17" s="94" t="n"/>
      <c r="G17" s="94" t="n"/>
      <c r="H17" s="94" t="n"/>
      <c r="I17" s="94" t="n"/>
      <c r="J17" s="101" t="n"/>
    </row>
    <row r="18" ht="19.9" customFormat="1" customHeight="1" s="1">
      <c r="A18" s="120" t="n"/>
      <c r="B18" s="92" t="inlineStr">
        <is>
          <t>2080599</t>
        </is>
      </c>
      <c r="C18" s="93" t="inlineStr">
        <is>
          <t>其他行政事业单位养老支出</t>
        </is>
      </c>
      <c r="D18" s="94" t="n">
        <v>57.36</v>
      </c>
      <c r="E18" s="94" t="n">
        <v>57.36</v>
      </c>
      <c r="F18" s="94" t="n"/>
      <c r="G18" s="94" t="n"/>
      <c r="H18" s="94" t="n"/>
      <c r="I18" s="94" t="n"/>
      <c r="J18" s="101" t="n"/>
    </row>
    <row r="19" ht="19.9" customFormat="1" customHeight="1" s="1">
      <c r="B19" s="92" t="inlineStr">
        <is>
          <t>20810</t>
        </is>
      </c>
      <c r="C19" s="93" t="inlineStr">
        <is>
          <t>社会福利</t>
        </is>
      </c>
      <c r="D19" s="94" t="n">
        <v>4142.89</v>
      </c>
      <c r="E19" s="94" t="n">
        <v>491.37</v>
      </c>
      <c r="F19" s="94" t="n">
        <v>3651.52</v>
      </c>
      <c r="G19" s="94" t="n"/>
      <c r="H19" s="94" t="n"/>
      <c r="I19" s="94" t="n"/>
      <c r="J19" s="100" t="n"/>
    </row>
    <row r="20" ht="19.9" customFormat="1" customHeight="1" s="1">
      <c r="A20" s="81" t="n"/>
      <c r="B20" s="92" t="inlineStr">
        <is>
          <t>2081001</t>
        </is>
      </c>
      <c r="C20" s="93" t="inlineStr">
        <is>
          <t>儿童福利</t>
        </is>
      </c>
      <c r="D20" s="94" t="n">
        <v>24.39</v>
      </c>
      <c r="E20" s="94" t="n"/>
      <c r="F20" s="94" t="n">
        <v>24.39</v>
      </c>
      <c r="G20" s="94" t="n"/>
      <c r="H20" s="94" t="n"/>
      <c r="I20" s="94" t="n"/>
      <c r="J20" s="101" t="n"/>
    </row>
    <row r="21" ht="19.9" customFormat="1" customHeight="1" s="1">
      <c r="A21" s="119" t="n"/>
      <c r="B21" s="92" t="inlineStr">
        <is>
          <t>2081002</t>
        </is>
      </c>
      <c r="C21" s="93" t="inlineStr">
        <is>
          <t>老年福利</t>
        </is>
      </c>
      <c r="D21" s="94" t="n">
        <v>1171.8</v>
      </c>
      <c r="E21" s="94" t="n"/>
      <c r="F21" s="94" t="n">
        <v>1171.8</v>
      </c>
      <c r="G21" s="94" t="n"/>
      <c r="H21" s="94" t="n"/>
      <c r="I21" s="94" t="n"/>
      <c r="J21" s="101" t="n"/>
    </row>
    <row r="22" ht="19.9" customFormat="1" customHeight="1" s="1">
      <c r="A22" s="119" t="n"/>
      <c r="B22" s="92" t="inlineStr">
        <is>
          <t>2081004</t>
        </is>
      </c>
      <c r="C22" s="93" t="inlineStr">
        <is>
          <t>殡葬</t>
        </is>
      </c>
      <c r="D22" s="94" t="n">
        <v>2141.77</v>
      </c>
      <c r="E22" s="94" t="n">
        <v>352.95</v>
      </c>
      <c r="F22" s="94" t="n">
        <v>1788.81</v>
      </c>
      <c r="G22" s="94" t="n"/>
      <c r="H22" s="94" t="n"/>
      <c r="I22" s="94" t="n"/>
      <c r="J22" s="101" t="n"/>
    </row>
    <row r="23" ht="19.9" customFormat="1" customHeight="1" s="1">
      <c r="A23" s="119" t="n"/>
      <c r="B23" s="92" t="inlineStr">
        <is>
          <t>2081005</t>
        </is>
      </c>
      <c r="C23" s="93" t="inlineStr">
        <is>
          <t>社会福利事业单位</t>
        </is>
      </c>
      <c r="D23" s="94" t="n">
        <v>278.42</v>
      </c>
      <c r="E23" s="94" t="n">
        <v>138.42</v>
      </c>
      <c r="F23" s="94" t="n">
        <v>140</v>
      </c>
      <c r="G23" s="94" t="n"/>
      <c r="H23" s="94" t="n"/>
      <c r="I23" s="94" t="n"/>
      <c r="J23" s="101" t="n"/>
    </row>
    <row r="24" ht="19.9" customFormat="1" customHeight="1" s="1">
      <c r="A24" s="120" t="n"/>
      <c r="B24" s="92" t="inlineStr">
        <is>
          <t>2081006</t>
        </is>
      </c>
      <c r="C24" s="93" t="inlineStr">
        <is>
          <t>养老服务</t>
        </is>
      </c>
      <c r="D24" s="94">
        <f>526.51-27.28</f>
        <v/>
      </c>
      <c r="E24" s="94" t="n"/>
      <c r="F24" s="94">
        <f>526.51-27.28</f>
        <v/>
      </c>
      <c r="G24" s="94" t="n"/>
      <c r="H24" s="94" t="n"/>
      <c r="I24" s="94" t="n"/>
      <c r="J24" s="101" t="n"/>
    </row>
    <row r="25" ht="19.9" customFormat="1" customHeight="1" s="1">
      <c r="B25" s="92" t="inlineStr">
        <is>
          <t>20811</t>
        </is>
      </c>
      <c r="C25" s="93" t="inlineStr">
        <is>
          <t>残疾人事业</t>
        </is>
      </c>
      <c r="D25" s="94" t="n">
        <v>467.28</v>
      </c>
      <c r="E25" s="94" t="n"/>
      <c r="F25" s="94" t="n">
        <v>467.28</v>
      </c>
      <c r="G25" s="94" t="n"/>
      <c r="H25" s="94" t="n"/>
      <c r="I25" s="94" t="n"/>
      <c r="J25" s="100" t="n"/>
    </row>
    <row r="26" ht="19.9" customFormat="1" customHeight="1" s="1">
      <c r="A26" s="81" t="n"/>
      <c r="B26" s="92" t="inlineStr">
        <is>
          <t>2081107</t>
        </is>
      </c>
      <c r="C26" s="93" t="inlineStr">
        <is>
          <t>残疾人生活和护理补贴</t>
        </is>
      </c>
      <c r="D26" s="94" t="n">
        <v>467.28</v>
      </c>
      <c r="E26" s="94" t="n"/>
      <c r="F26" s="94" t="n">
        <v>467.28</v>
      </c>
      <c r="G26" s="94" t="n"/>
      <c r="H26" s="94" t="n"/>
      <c r="I26" s="94" t="n"/>
      <c r="J26" s="101" t="n"/>
    </row>
    <row r="27" ht="19.9" customFormat="1" customHeight="1" s="1">
      <c r="B27" s="92" t="inlineStr">
        <is>
          <t>20819</t>
        </is>
      </c>
      <c r="C27" s="93" t="inlineStr">
        <is>
          <t>最低生活保障</t>
        </is>
      </c>
      <c r="D27" s="94" t="n">
        <v>980</v>
      </c>
      <c r="E27" s="94" t="n"/>
      <c r="F27" s="94" t="n">
        <v>980</v>
      </c>
      <c r="G27" s="94" t="n"/>
      <c r="H27" s="94" t="n"/>
      <c r="I27" s="94" t="n"/>
      <c r="J27" s="100" t="n"/>
    </row>
    <row r="28" ht="19.9" customFormat="1" customHeight="1" s="1">
      <c r="A28" s="81" t="n"/>
      <c r="B28" s="92" t="inlineStr">
        <is>
          <t>2081901</t>
        </is>
      </c>
      <c r="C28" s="93" t="inlineStr">
        <is>
          <t>城市最低生活保障金支出</t>
        </is>
      </c>
      <c r="D28" s="94" t="n">
        <v>455</v>
      </c>
      <c r="E28" s="94" t="n"/>
      <c r="F28" s="94" t="n">
        <v>455</v>
      </c>
      <c r="G28" s="94" t="n"/>
      <c r="H28" s="94" t="n"/>
      <c r="I28" s="94" t="n"/>
      <c r="J28" s="101" t="n"/>
    </row>
    <row r="29" ht="19.9" customFormat="1" customHeight="1" s="1">
      <c r="A29" s="120" t="n"/>
      <c r="B29" s="92" t="inlineStr">
        <is>
          <t>2081902</t>
        </is>
      </c>
      <c r="C29" s="93" t="inlineStr">
        <is>
          <t>农村最低生活保障金支出</t>
        </is>
      </c>
      <c r="D29" s="94" t="n">
        <v>525</v>
      </c>
      <c r="E29" s="94" t="n"/>
      <c r="F29" s="94" t="n">
        <v>525</v>
      </c>
      <c r="G29" s="94" t="n"/>
      <c r="H29" s="94" t="n"/>
      <c r="I29" s="94" t="n"/>
      <c r="J29" s="101" t="n"/>
    </row>
    <row r="30" ht="19.9" customFormat="1" customHeight="1" s="1">
      <c r="B30" s="92" t="inlineStr">
        <is>
          <t>20820</t>
        </is>
      </c>
      <c r="C30" s="93" t="inlineStr">
        <is>
          <t>临时救助</t>
        </is>
      </c>
      <c r="D30" s="94" t="n">
        <v>73</v>
      </c>
      <c r="E30" s="94" t="n"/>
      <c r="F30" s="94" t="n">
        <v>73</v>
      </c>
      <c r="G30" s="94" t="n"/>
      <c r="H30" s="94" t="n"/>
      <c r="I30" s="94" t="n"/>
      <c r="J30" s="100" t="n"/>
    </row>
    <row r="31" ht="19.9" customHeight="1" s="111">
      <c r="A31" s="81" t="n"/>
      <c r="B31" s="85" t="inlineStr">
        <is>
          <t>2082001</t>
        </is>
      </c>
      <c r="C31" s="86" t="inlineStr">
        <is>
          <t>临时救助支出</t>
        </is>
      </c>
      <c r="D31" s="94" t="n">
        <v>63</v>
      </c>
      <c r="E31" s="94" t="n"/>
      <c r="F31" s="94" t="n">
        <v>63</v>
      </c>
      <c r="G31" s="94" t="n"/>
      <c r="H31" s="94" t="n"/>
      <c r="I31" s="94" t="n"/>
      <c r="J31" s="101" t="n"/>
    </row>
    <row r="32" ht="19.9" customHeight="1" s="111">
      <c r="A32" s="120" t="n"/>
      <c r="B32" s="85" t="inlineStr">
        <is>
          <t>2082002</t>
        </is>
      </c>
      <c r="C32" s="86" t="inlineStr">
        <is>
          <t>流浪乞讨人员救助支出</t>
        </is>
      </c>
      <c r="D32" s="94" t="n">
        <v>10</v>
      </c>
      <c r="E32" s="94" t="n"/>
      <c r="F32" s="94" t="n">
        <v>10</v>
      </c>
      <c r="G32" s="94" t="n"/>
      <c r="H32" s="94" t="n"/>
      <c r="I32" s="94" t="n"/>
      <c r="J32" s="101" t="n"/>
    </row>
    <row r="33" ht="19.9" customHeight="1" s="111">
      <c r="B33" s="85" t="inlineStr">
        <is>
          <t>20821</t>
        </is>
      </c>
      <c r="C33" s="86" t="inlineStr">
        <is>
          <t>特困人员救助供养</t>
        </is>
      </c>
      <c r="D33" s="94" t="n">
        <v>372.53</v>
      </c>
      <c r="E33" s="94" t="n"/>
      <c r="F33" s="94" t="n">
        <v>372.53</v>
      </c>
      <c r="G33" s="94" t="n"/>
      <c r="H33" s="94" t="n"/>
      <c r="I33" s="94" t="n"/>
      <c r="J33" s="100" t="n"/>
    </row>
    <row r="34" ht="19.9" customHeight="1" s="111">
      <c r="A34" s="81" t="n"/>
      <c r="B34" s="85" t="inlineStr">
        <is>
          <t>2082101</t>
        </is>
      </c>
      <c r="C34" s="86" t="inlineStr">
        <is>
          <t>城市特困人员救助供养支出</t>
        </is>
      </c>
      <c r="D34" s="94" t="n">
        <v>48.05</v>
      </c>
      <c r="E34" s="94" t="n"/>
      <c r="F34" s="94" t="n">
        <v>48.05</v>
      </c>
      <c r="G34" s="94" t="n"/>
      <c r="H34" s="94" t="n"/>
      <c r="I34" s="94" t="n"/>
      <c r="J34" s="101" t="n"/>
    </row>
    <row r="35" ht="19.9" customHeight="1" s="111">
      <c r="A35" s="120" t="n"/>
      <c r="B35" s="85" t="inlineStr">
        <is>
          <t>2082102</t>
        </is>
      </c>
      <c r="C35" s="86" t="inlineStr">
        <is>
          <t>农村特困人员救助供养支出</t>
        </is>
      </c>
      <c r="D35" s="94" t="n">
        <v>324.48</v>
      </c>
      <c r="E35" s="94" t="n"/>
      <c r="F35" s="94" t="n">
        <v>324.48</v>
      </c>
      <c r="G35" s="94" t="n"/>
      <c r="H35" s="94" t="n"/>
      <c r="I35" s="94" t="n"/>
      <c r="J35" s="101" t="n"/>
    </row>
    <row r="36" ht="19.9" customHeight="1" s="111">
      <c r="B36" s="85" t="inlineStr">
        <is>
          <t>20825</t>
        </is>
      </c>
      <c r="C36" s="86" t="inlineStr">
        <is>
          <t>其他生活救助</t>
        </is>
      </c>
      <c r="D36" s="94" t="n">
        <v>193.48</v>
      </c>
      <c r="E36" s="94" t="n"/>
      <c r="F36" s="94" t="n">
        <v>193.48</v>
      </c>
      <c r="G36" s="94" t="n"/>
      <c r="H36" s="94" t="n"/>
      <c r="I36" s="94" t="n"/>
      <c r="J36" s="100" t="n"/>
    </row>
    <row r="37" ht="19.9" customHeight="1" s="111">
      <c r="A37" s="81" t="n"/>
      <c r="B37" s="85" t="inlineStr">
        <is>
          <t>2082501</t>
        </is>
      </c>
      <c r="C37" s="86" t="inlineStr">
        <is>
          <t>其他城市生活救助</t>
        </is>
      </c>
      <c r="D37" s="94" t="n">
        <v>95.48</v>
      </c>
      <c r="E37" s="94" t="n"/>
      <c r="F37" s="94" t="n">
        <v>95.48</v>
      </c>
      <c r="G37" s="94" t="n"/>
      <c r="H37" s="94" t="n"/>
      <c r="I37" s="94" t="n"/>
      <c r="J37" s="101" t="n"/>
    </row>
    <row r="38" ht="19.9" customHeight="1" s="111">
      <c r="A38" s="120" t="n"/>
      <c r="B38" s="85" t="inlineStr">
        <is>
          <t>2082502</t>
        </is>
      </c>
      <c r="C38" s="86" t="inlineStr">
        <is>
          <t>其他农村生活救助</t>
        </is>
      </c>
      <c r="D38" s="94" t="n">
        <v>98</v>
      </c>
      <c r="E38" s="94" t="n"/>
      <c r="F38" s="94" t="n">
        <v>98</v>
      </c>
      <c r="G38" s="94" t="n"/>
      <c r="H38" s="94" t="n"/>
      <c r="I38" s="94" t="n"/>
      <c r="J38" s="101" t="n"/>
    </row>
    <row r="39" ht="19.9" customHeight="1" s="111">
      <c r="B39" s="85" t="inlineStr">
        <is>
          <t>20899</t>
        </is>
      </c>
      <c r="C39" s="86" t="inlineStr">
        <is>
          <t>其他社会保障和就业支出</t>
        </is>
      </c>
      <c r="D39" s="94" t="n">
        <v>10</v>
      </c>
      <c r="E39" s="94" t="n"/>
      <c r="F39" s="94" t="n">
        <v>10</v>
      </c>
      <c r="G39" s="94" t="n"/>
      <c r="H39" s="94" t="n"/>
      <c r="I39" s="94" t="n"/>
      <c r="J39" s="100" t="n"/>
    </row>
    <row r="40" ht="19.9" customHeight="1" s="111">
      <c r="A40" s="81" t="n"/>
      <c r="B40" s="85" t="inlineStr">
        <is>
          <t>2089999</t>
        </is>
      </c>
      <c r="C40" s="86" t="inlineStr">
        <is>
          <t>其他社会保障和就业支出</t>
        </is>
      </c>
      <c r="D40" s="94" t="n">
        <v>10</v>
      </c>
      <c r="E40" s="94" t="n"/>
      <c r="F40" s="94" t="n">
        <v>10</v>
      </c>
      <c r="G40" s="94" t="n"/>
      <c r="H40" s="94" t="n"/>
      <c r="I40" s="94" t="n"/>
      <c r="J40" s="101" t="n"/>
    </row>
    <row r="41" ht="19.9" customHeight="1" s="111">
      <c r="B41" s="85" t="inlineStr">
        <is>
          <t>210</t>
        </is>
      </c>
      <c r="C41" s="86" t="inlineStr">
        <is>
          <t>卫生健康支出</t>
        </is>
      </c>
      <c r="D41" s="94" t="n">
        <v>68.81999999999999</v>
      </c>
      <c r="E41" s="94" t="n">
        <v>68.81999999999999</v>
      </c>
      <c r="F41" s="94" t="n"/>
      <c r="G41" s="94" t="n"/>
      <c r="H41" s="94" t="n"/>
      <c r="I41" s="94" t="n"/>
      <c r="J41" s="100" t="n"/>
    </row>
    <row r="42" ht="19.9" customHeight="1" s="111">
      <c r="A42" s="81" t="n"/>
      <c r="B42" s="85" t="inlineStr">
        <is>
          <t>21011</t>
        </is>
      </c>
      <c r="C42" s="86" t="inlineStr">
        <is>
          <t>行政事业单位医疗</t>
        </is>
      </c>
      <c r="D42" s="94" t="n">
        <v>68.81999999999999</v>
      </c>
      <c r="E42" s="94" t="n">
        <v>68.81999999999999</v>
      </c>
      <c r="F42" s="94" t="n"/>
      <c r="G42" s="94" t="n"/>
      <c r="H42" s="94" t="n"/>
      <c r="I42" s="94" t="n"/>
      <c r="J42" s="100" t="n"/>
    </row>
    <row r="43" ht="19.9" customHeight="1" s="111">
      <c r="A43" s="81" t="n"/>
      <c r="B43" s="85" t="inlineStr">
        <is>
          <t>2101101</t>
        </is>
      </c>
      <c r="C43" s="86" t="inlineStr">
        <is>
          <t>行政单位医疗</t>
        </is>
      </c>
      <c r="D43" s="94" t="n">
        <v>7.13</v>
      </c>
      <c r="E43" s="94" t="n">
        <v>7.13</v>
      </c>
      <c r="F43" s="94" t="n"/>
      <c r="G43" s="94" t="n"/>
      <c r="H43" s="94" t="n"/>
      <c r="I43" s="94" t="n"/>
      <c r="J43" s="101" t="n"/>
    </row>
    <row r="44" ht="19.9" customHeight="1" s="111">
      <c r="A44" s="119" t="n"/>
      <c r="B44" s="85" t="inlineStr">
        <is>
          <t>2101102</t>
        </is>
      </c>
      <c r="C44" s="86" t="inlineStr">
        <is>
          <t>事业单位医疗</t>
        </is>
      </c>
      <c r="D44" s="94" t="n">
        <v>32.76</v>
      </c>
      <c r="E44" s="94" t="n">
        <v>32.76</v>
      </c>
      <c r="F44" s="94" t="n"/>
      <c r="G44" s="94" t="n"/>
      <c r="H44" s="94" t="n"/>
      <c r="I44" s="94" t="n"/>
      <c r="J44" s="101" t="n"/>
    </row>
    <row r="45" ht="19.9" customHeight="1" s="111">
      <c r="A45" s="120" t="n"/>
      <c r="B45" s="85" t="inlineStr">
        <is>
          <t>2101103</t>
        </is>
      </c>
      <c r="C45" s="86" t="inlineStr">
        <is>
          <t>公务员医疗补助</t>
        </is>
      </c>
      <c r="D45" s="94" t="n">
        <v>28.93</v>
      </c>
      <c r="E45" s="94" t="n">
        <v>28.93</v>
      </c>
      <c r="F45" s="94" t="n"/>
      <c r="G45" s="94" t="n"/>
      <c r="H45" s="94" t="n"/>
      <c r="I45" s="94" t="n"/>
      <c r="J45" s="101" t="n"/>
    </row>
    <row r="46" ht="19.9" customHeight="1" s="111">
      <c r="B46" s="85" t="inlineStr">
        <is>
          <t>221</t>
        </is>
      </c>
      <c r="C46" s="86" t="inlineStr">
        <is>
          <t>住房保障支出</t>
        </is>
      </c>
      <c r="D46" s="94" t="n">
        <v>102.66</v>
      </c>
      <c r="E46" s="94" t="n">
        <v>102.66</v>
      </c>
      <c r="F46" s="94" t="n"/>
      <c r="G46" s="94" t="n"/>
      <c r="H46" s="94" t="n"/>
      <c r="I46" s="94" t="n"/>
      <c r="J46" s="100" t="n"/>
    </row>
    <row r="47" ht="19.9" customHeight="1" s="111">
      <c r="A47" s="81" t="n"/>
      <c r="B47" s="85" t="inlineStr">
        <is>
          <t>22102</t>
        </is>
      </c>
      <c r="C47" s="86" t="inlineStr">
        <is>
          <t>住房改革支出</t>
        </is>
      </c>
      <c r="D47" s="94" t="n">
        <v>102.66</v>
      </c>
      <c r="E47" s="94" t="n">
        <v>102.66</v>
      </c>
      <c r="F47" s="94" t="n"/>
      <c r="G47" s="94" t="n"/>
      <c r="H47" s="94" t="n"/>
      <c r="I47" s="94" t="n"/>
      <c r="J47" s="100" t="n"/>
    </row>
    <row r="48" ht="19.9" customHeight="1" s="111">
      <c r="A48" s="81" t="n"/>
      <c r="B48" s="85" t="inlineStr">
        <is>
          <t>2210201</t>
        </is>
      </c>
      <c r="C48" s="86" t="inlineStr">
        <is>
          <t>住房公积金</t>
        </is>
      </c>
      <c r="D48" s="94" t="n">
        <v>102.66</v>
      </c>
      <c r="E48" s="94" t="n">
        <v>102.66</v>
      </c>
      <c r="F48" s="94" t="n"/>
      <c r="G48" s="94" t="n"/>
      <c r="H48" s="94" t="n"/>
      <c r="I48" s="94" t="n"/>
      <c r="J48" s="101" t="n"/>
    </row>
    <row r="49" ht="8.5" customHeight="1" s="111">
      <c r="A49" s="67" t="n"/>
      <c r="B49" s="67" t="n"/>
      <c r="C49" s="67" t="n"/>
      <c r="D49" s="67" t="n"/>
      <c r="E49" s="67" t="n"/>
      <c r="F49" s="67" t="n"/>
      <c r="G49" s="67" t="n"/>
      <c r="H49" s="75" t="n"/>
      <c r="I49" s="75" t="n"/>
      <c r="J49" s="88" t="n"/>
    </row>
  </sheetData>
  <autoFilter ref="A6:J48"/>
  <mergeCells count="19">
    <mergeCell ref="B7:C7"/>
    <mergeCell ref="F4:I4"/>
    <mergeCell ref="E4:E6"/>
    <mergeCell ref="A14:A18"/>
    <mergeCell ref="B1:C1"/>
    <mergeCell ref="A31:A32"/>
    <mergeCell ref="B3:C3"/>
    <mergeCell ref="A20:A24"/>
    <mergeCell ref="B4:B6"/>
    <mergeCell ref="A43:A45"/>
    <mergeCell ref="C4:C6"/>
    <mergeCell ref="A28:A29"/>
    <mergeCell ref="D4:D6"/>
    <mergeCell ref="G5:I5"/>
    <mergeCell ref="A34:A35"/>
    <mergeCell ref="A37:A38"/>
    <mergeCell ref="B2:I2"/>
    <mergeCell ref="F5:F6"/>
    <mergeCell ref="A10:A12"/>
  </mergeCells>
  <pageMargins left="0.75" right="0.75" top="0.270000010728836" bottom="0.270000010728836" header="0" footer="0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F45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33.3416666666667" customWidth="1" style="111" min="2" max="2"/>
    <col width="16.4083333333333" customWidth="1" style="111" min="3" max="3"/>
    <col width="33.3416666666667" customWidth="1" style="111" min="4" max="4"/>
    <col width="16.4083333333333" customWidth="1" style="111" min="5" max="5"/>
    <col width="1.53333333333333" customWidth="1" style="111" min="6" max="6"/>
  </cols>
  <sheetData>
    <row r="1" ht="14.3" customHeight="1" s="111">
      <c r="A1" s="57" t="n"/>
      <c r="B1" s="58" t="n"/>
      <c r="C1" s="57" t="n"/>
      <c r="D1" s="57" t="n"/>
      <c r="E1" s="57" t="inlineStr">
        <is>
          <t xml:space="preserve">
</t>
        </is>
      </c>
      <c r="F1" s="63" t="n"/>
    </row>
    <row r="2" ht="19.9" customHeight="1" s="111">
      <c r="A2" s="57" t="n"/>
      <c r="B2" s="5" t="inlineStr">
        <is>
          <t>财政拨款预算总表</t>
        </is>
      </c>
      <c r="C2" s="113" t="n"/>
      <c r="D2" s="113" t="n"/>
      <c r="E2" s="114" t="n"/>
      <c r="F2" s="63" t="inlineStr">
        <is>
          <t xml:space="preserve"> </t>
        </is>
      </c>
    </row>
    <row r="3" ht="17.05" customHeight="1" s="111">
      <c r="A3" s="60" t="n"/>
      <c r="B3" s="61" t="inlineStr">
        <is>
          <t>部门/单位：</t>
        </is>
      </c>
      <c r="C3" s="115" t="n"/>
      <c r="D3" s="60" t="n"/>
      <c r="E3" s="62" t="inlineStr">
        <is>
          <t>金额单位：万元</t>
        </is>
      </c>
      <c r="F3" s="96" t="n"/>
    </row>
    <row r="4" ht="21.35" customHeight="1" s="111">
      <c r="A4" s="63" t="n"/>
      <c r="B4" s="64" t="inlineStr">
        <is>
          <t>收    入</t>
        </is>
      </c>
      <c r="C4" s="123" t="n"/>
      <c r="D4" s="64" t="inlineStr">
        <is>
          <t>支    出</t>
        </is>
      </c>
      <c r="E4" s="123" t="n"/>
      <c r="F4" s="63" t="n"/>
    </row>
    <row r="5" ht="21.35" customHeight="1" s="111">
      <c r="A5" s="63" t="n"/>
      <c r="B5" s="64" t="inlineStr">
        <is>
          <t>项    目</t>
        </is>
      </c>
      <c r="C5" s="64" t="inlineStr">
        <is>
          <t>预算数</t>
        </is>
      </c>
      <c r="D5" s="64" t="inlineStr">
        <is>
          <t>项    目</t>
        </is>
      </c>
      <c r="E5" s="64" t="inlineStr">
        <is>
          <t>预算数</t>
        </is>
      </c>
      <c r="F5" s="63" t="n"/>
    </row>
    <row r="6" ht="19.9" customHeight="1" s="111">
      <c r="A6" s="63" t="n"/>
      <c r="B6" s="97" t="inlineStr">
        <is>
          <t>一、本年收入</t>
        </is>
      </c>
      <c r="C6" s="83" t="n">
        <v>7075.93</v>
      </c>
      <c r="D6" s="97" t="inlineStr">
        <is>
          <t>一、本年支出</t>
        </is>
      </c>
      <c r="E6" s="83" t="n">
        <v>7075.93</v>
      </c>
      <c r="F6" s="63" t="n"/>
    </row>
    <row r="7" ht="19.9" customHeight="1" s="111">
      <c r="A7" s="63" t="n"/>
      <c r="B7" s="73" t="inlineStr">
        <is>
          <t>（一）一般公共预算资金</t>
        </is>
      </c>
      <c r="C7" s="83" t="n">
        <v>7075.93</v>
      </c>
      <c r="D7" s="73" t="inlineStr">
        <is>
          <t>（一）一般公共服务支出</t>
        </is>
      </c>
      <c r="E7" s="83" t="n"/>
      <c r="F7" s="63" t="n"/>
    </row>
    <row r="8" ht="19.9" customHeight="1" s="111">
      <c r="A8" s="119" t="n"/>
      <c r="B8" s="73" t="inlineStr">
        <is>
          <t>（二）政府性基金预算资金</t>
        </is>
      </c>
      <c r="C8" s="83" t="n"/>
      <c r="D8" s="73" t="inlineStr">
        <is>
          <t>（二）外交支出</t>
        </is>
      </c>
      <c r="E8" s="83" t="n"/>
      <c r="F8" s="63" t="n"/>
    </row>
    <row r="9" ht="19.9" customHeight="1" s="111">
      <c r="A9" s="119" t="n"/>
      <c r="B9" s="73" t="inlineStr">
        <is>
          <t>（三）国有资本经营预算资金</t>
        </is>
      </c>
      <c r="C9" s="83" t="n"/>
      <c r="D9" s="73" t="inlineStr">
        <is>
          <t>（三）国防支出</t>
        </is>
      </c>
      <c r="E9" s="83" t="n"/>
      <c r="F9" s="63" t="n"/>
    </row>
    <row r="10" ht="19.9" customHeight="1" s="111">
      <c r="A10" s="119" t="n"/>
      <c r="B10" s="73" t="inlineStr"/>
      <c r="C10" s="83" t="n"/>
      <c r="D10" s="73" t="inlineStr">
        <is>
          <t>（四）公共安全支出</t>
        </is>
      </c>
      <c r="E10" s="83" t="n"/>
      <c r="F10" s="63" t="n"/>
    </row>
    <row r="11" ht="19.9" customHeight="1" s="111">
      <c r="A11" s="119" t="n"/>
      <c r="B11" s="73" t="inlineStr"/>
      <c r="C11" s="83" t="n"/>
      <c r="D11" s="73" t="inlineStr">
        <is>
          <t>（五）教育支出</t>
        </is>
      </c>
      <c r="E11" s="83" t="n"/>
      <c r="F11" s="63" t="n"/>
    </row>
    <row r="12" ht="19.9" customHeight="1" s="111">
      <c r="A12" s="119" t="n"/>
      <c r="B12" s="73" t="inlineStr"/>
      <c r="C12" s="83" t="n"/>
      <c r="D12" s="73" t="inlineStr">
        <is>
          <t>（六）科学技术支出</t>
        </is>
      </c>
      <c r="E12" s="83" t="n"/>
      <c r="F12" s="63" t="n"/>
    </row>
    <row r="13" ht="19.9" customHeight="1" s="111">
      <c r="A13" s="119" t="n"/>
      <c r="B13" s="73" t="inlineStr"/>
      <c r="C13" s="83" t="n"/>
      <c r="D13" s="73" t="inlineStr">
        <is>
          <t>（七）文化旅游体育与传媒支出</t>
        </is>
      </c>
      <c r="E13" s="83" t="n"/>
      <c r="F13" s="63" t="n"/>
    </row>
    <row r="14" ht="19.9" customHeight="1" s="111">
      <c r="A14" s="119" t="n"/>
      <c r="B14" s="73" t="inlineStr"/>
      <c r="C14" s="83" t="n"/>
      <c r="D14" s="73" t="inlineStr">
        <is>
          <t>（八）社会保障和就业支出</t>
        </is>
      </c>
      <c r="E14" s="83" t="n">
        <v>6904.45</v>
      </c>
      <c r="F14" s="63" t="n"/>
    </row>
    <row r="15" ht="19.9" customHeight="1" s="111">
      <c r="A15" s="119" t="n"/>
      <c r="B15" s="73" t="inlineStr"/>
      <c r="C15" s="83" t="n"/>
      <c r="D15" s="73" t="inlineStr">
        <is>
          <t>（九）社会保险基金支出</t>
        </is>
      </c>
      <c r="E15" s="83" t="n"/>
      <c r="F15" s="63" t="n"/>
    </row>
    <row r="16" ht="19.9" customHeight="1" s="111">
      <c r="A16" s="119" t="n"/>
      <c r="B16" s="73" t="inlineStr"/>
      <c r="C16" s="83" t="n"/>
      <c r="D16" s="73" t="inlineStr">
        <is>
          <t>（十）卫生健康支出</t>
        </is>
      </c>
      <c r="E16" s="83" t="n">
        <v>68.81999999999999</v>
      </c>
      <c r="F16" s="63" t="n"/>
    </row>
    <row r="17" ht="19.9" customHeight="1" s="111">
      <c r="A17" s="119" t="n"/>
      <c r="B17" s="73" t="inlineStr"/>
      <c r="C17" s="83" t="n"/>
      <c r="D17" s="73" t="inlineStr">
        <is>
          <t>（十一）节能环保支出</t>
        </is>
      </c>
      <c r="E17" s="83" t="n"/>
      <c r="F17" s="63" t="n"/>
    </row>
    <row r="18" ht="19.9" customHeight="1" s="111">
      <c r="A18" s="119" t="n"/>
      <c r="B18" s="73" t="inlineStr"/>
      <c r="C18" s="83" t="n"/>
      <c r="D18" s="73" t="inlineStr">
        <is>
          <t>（十二）城乡社区支出</t>
        </is>
      </c>
      <c r="E18" s="83" t="n"/>
      <c r="F18" s="63" t="n"/>
    </row>
    <row r="19" ht="19.9" customHeight="1" s="111">
      <c r="A19" s="119" t="n"/>
      <c r="B19" s="73" t="inlineStr"/>
      <c r="C19" s="83" t="n"/>
      <c r="D19" s="73" t="inlineStr">
        <is>
          <t>（十三）农林水支出</t>
        </is>
      </c>
      <c r="E19" s="83" t="n"/>
      <c r="F19" s="63" t="n"/>
    </row>
    <row r="20" ht="19.9" customHeight="1" s="111">
      <c r="A20" s="119" t="n"/>
      <c r="B20" s="73" t="inlineStr"/>
      <c r="C20" s="83" t="n"/>
      <c r="D20" s="73" t="inlineStr">
        <is>
          <t>（十四）交通运输支出</t>
        </is>
      </c>
      <c r="E20" s="83" t="n"/>
      <c r="F20" s="63" t="n"/>
    </row>
    <row r="21" ht="19.9" customHeight="1" s="111">
      <c r="A21" s="119" t="n"/>
      <c r="B21" s="73" t="inlineStr"/>
      <c r="C21" s="83" t="n"/>
      <c r="D21" s="73" t="inlineStr">
        <is>
          <t>（十五）资源勘探工业信息等支出</t>
        </is>
      </c>
      <c r="E21" s="83" t="n"/>
      <c r="F21" s="63" t="n"/>
    </row>
    <row r="22" ht="19.9" customHeight="1" s="111">
      <c r="A22" s="119" t="n"/>
      <c r="B22" s="73" t="inlineStr"/>
      <c r="C22" s="83" t="n"/>
      <c r="D22" s="73" t="inlineStr">
        <is>
          <t>（十六）商业服务业等支出</t>
        </is>
      </c>
      <c r="E22" s="83" t="n"/>
      <c r="F22" s="63" t="n"/>
    </row>
    <row r="23" ht="19.9" customHeight="1" s="111">
      <c r="A23" s="119" t="n"/>
      <c r="B23" s="73" t="inlineStr"/>
      <c r="C23" s="83" t="n"/>
      <c r="D23" s="73" t="inlineStr">
        <is>
          <t>（十七）金融支出</t>
        </is>
      </c>
      <c r="E23" s="83" t="n"/>
      <c r="F23" s="63" t="n"/>
    </row>
    <row r="24" ht="19.9" customHeight="1" s="111">
      <c r="A24" s="119" t="n"/>
      <c r="B24" s="73" t="inlineStr"/>
      <c r="C24" s="83" t="n"/>
      <c r="D24" s="73" t="inlineStr">
        <is>
          <t>（十八）援助其他地区支出</t>
        </is>
      </c>
      <c r="E24" s="83" t="n"/>
      <c r="F24" s="63" t="n"/>
    </row>
    <row r="25" ht="19.9" customHeight="1" s="111">
      <c r="A25" s="119" t="n"/>
      <c r="B25" s="73" t="inlineStr"/>
      <c r="C25" s="83" t="n"/>
      <c r="D25" s="73" t="inlineStr">
        <is>
          <t>（十九）自然资源海洋气象等支出</t>
        </is>
      </c>
      <c r="E25" s="83" t="n"/>
      <c r="F25" s="63" t="n"/>
    </row>
    <row r="26" ht="19.9" customHeight="1" s="111">
      <c r="A26" s="119" t="n"/>
      <c r="B26" s="73" t="inlineStr"/>
      <c r="C26" s="83" t="n"/>
      <c r="D26" s="73" t="inlineStr">
        <is>
          <t>（二十）住房保障支出</t>
        </is>
      </c>
      <c r="E26" s="83" t="n">
        <v>102.66</v>
      </c>
      <c r="F26" s="63" t="n"/>
    </row>
    <row r="27" ht="19.9" customHeight="1" s="111">
      <c r="A27" s="119" t="n"/>
      <c r="B27" s="73" t="inlineStr"/>
      <c r="C27" s="83" t="n"/>
      <c r="D27" s="73" t="inlineStr">
        <is>
          <t>（二十一）粮油物资储备支出</t>
        </is>
      </c>
      <c r="E27" s="83" t="n"/>
      <c r="F27" s="63" t="n"/>
    </row>
    <row r="28" ht="19.9" customHeight="1" s="111">
      <c r="A28" s="119" t="n"/>
      <c r="B28" s="73" t="inlineStr"/>
      <c r="C28" s="83" t="n"/>
      <c r="D28" s="73" t="inlineStr">
        <is>
          <t>（二十二）国有资本经营预算支出</t>
        </is>
      </c>
      <c r="E28" s="83" t="n"/>
      <c r="F28" s="63" t="n"/>
    </row>
    <row r="29" ht="19.9" customHeight="1" s="111">
      <c r="A29" s="119" t="n"/>
      <c r="B29" s="73" t="inlineStr"/>
      <c r="C29" s="83" t="n"/>
      <c r="D29" s="73" t="inlineStr">
        <is>
          <t>（二十三）灾害防治及应急管理支出</t>
        </is>
      </c>
      <c r="E29" s="83" t="n"/>
      <c r="F29" s="63" t="n"/>
    </row>
    <row r="30" ht="19.9" customHeight="1" s="111">
      <c r="A30" s="119" t="n"/>
      <c r="B30" s="73" t="inlineStr"/>
      <c r="C30" s="83" t="n"/>
      <c r="D30" s="73" t="inlineStr">
        <is>
          <t>（二十四）其他支出</t>
        </is>
      </c>
      <c r="E30" s="83" t="n"/>
      <c r="F30" s="63" t="n"/>
    </row>
    <row r="31" ht="19.9" customHeight="1" s="111">
      <c r="A31" s="119" t="n"/>
      <c r="B31" s="73" t="inlineStr"/>
      <c r="C31" s="83" t="n"/>
      <c r="D31" s="73" t="inlineStr">
        <is>
          <t>（二十五）债务付息支出</t>
        </is>
      </c>
      <c r="E31" s="83" t="n"/>
      <c r="F31" s="63" t="n"/>
    </row>
    <row r="32" ht="19.9" customHeight="1" s="111">
      <c r="A32" s="119" t="n"/>
      <c r="B32" s="73" t="inlineStr"/>
      <c r="C32" s="83" t="n"/>
      <c r="D32" s="73" t="inlineStr">
        <is>
          <t>（二十六）债务发行费用支出</t>
        </is>
      </c>
      <c r="E32" s="83" t="n"/>
      <c r="F32" s="63" t="n"/>
    </row>
    <row r="33" ht="19.9" customHeight="1" s="111">
      <c r="A33" s="120" t="n"/>
      <c r="B33" s="73" t="inlineStr"/>
      <c r="C33" s="83" t="n"/>
      <c r="D33" s="73" t="inlineStr">
        <is>
          <t>（二十七）抗疫特别国债安排的支出</t>
        </is>
      </c>
      <c r="E33" s="83" t="n"/>
      <c r="F33" s="63" t="n"/>
    </row>
    <row r="34" ht="19.9" customHeight="1" s="111">
      <c r="A34" s="63" t="n"/>
      <c r="B34" s="97" t="inlineStr">
        <is>
          <t>二、上年结转</t>
        </is>
      </c>
      <c r="C34" s="83" t="n"/>
      <c r="D34" s="97" t="inlineStr">
        <is>
          <t>二、年终结转结余</t>
        </is>
      </c>
      <c r="E34" s="83" t="n"/>
      <c r="F34" s="63" t="n"/>
    </row>
    <row r="35" ht="19.9" customHeight="1" s="111">
      <c r="A35" s="63" t="n"/>
      <c r="B35" s="73" t="inlineStr">
        <is>
          <t>（一）政府预算资金</t>
        </is>
      </c>
      <c r="C35" s="83" t="n"/>
      <c r="D35" s="73" t="inlineStr"/>
      <c r="E35" s="83" t="n"/>
      <c r="F35" s="63" t="n"/>
    </row>
    <row r="36" ht="19.9" customHeight="1" s="111">
      <c r="A36" s="119" t="n"/>
      <c r="B36" s="73" t="inlineStr">
        <is>
          <t>（二）一般公共预算资金</t>
        </is>
      </c>
      <c r="C36" s="83" t="n"/>
      <c r="D36" s="73" t="inlineStr"/>
      <c r="E36" s="83" t="n"/>
      <c r="F36" s="63" t="n"/>
    </row>
    <row r="37" ht="19.9" customHeight="1" s="111">
      <c r="A37" s="119" t="n"/>
      <c r="B37" s="73" t="inlineStr">
        <is>
          <t>（四）一般债券</t>
        </is>
      </c>
      <c r="C37" s="83" t="n"/>
      <c r="D37" s="73" t="inlineStr"/>
      <c r="E37" s="83" t="n"/>
      <c r="F37" s="63" t="n"/>
    </row>
    <row r="38" ht="19.9" customHeight="1" s="111">
      <c r="A38" s="119" t="n"/>
      <c r="B38" s="73" t="inlineStr">
        <is>
          <t>（五）外国政府和国际组织贷款</t>
        </is>
      </c>
      <c r="C38" s="83" t="n"/>
      <c r="D38" s="73" t="inlineStr"/>
      <c r="E38" s="83" t="n"/>
      <c r="F38" s="63" t="n"/>
    </row>
    <row r="39" ht="19.9" customHeight="1" s="111">
      <c r="A39" s="119" t="n"/>
      <c r="B39" s="73" t="inlineStr">
        <is>
          <t>（六）外国政府和国际组织赠款</t>
        </is>
      </c>
      <c r="C39" s="83" t="n"/>
      <c r="D39" s="73" t="inlineStr"/>
      <c r="E39" s="83" t="n"/>
      <c r="F39" s="63" t="n"/>
    </row>
    <row r="40" ht="19.9" customHeight="1" s="111">
      <c r="A40" s="119" t="n"/>
      <c r="B40" s="73" t="inlineStr">
        <is>
          <t>（七）政府性基金预算资金</t>
        </is>
      </c>
      <c r="C40" s="83" t="n"/>
      <c r="D40" s="73" t="inlineStr"/>
      <c r="E40" s="83" t="n"/>
      <c r="F40" s="63" t="n"/>
    </row>
    <row r="41" ht="19.9" customHeight="1" s="111">
      <c r="A41" s="119" t="n"/>
      <c r="B41" s="73" t="inlineStr">
        <is>
          <t>（九）专项债券</t>
        </is>
      </c>
      <c r="C41" s="83" t="n"/>
      <c r="D41" s="73" t="inlineStr"/>
      <c r="E41" s="83" t="n"/>
      <c r="F41" s="63" t="n"/>
    </row>
    <row r="42" ht="19.9" customHeight="1" s="111">
      <c r="A42" s="119" t="n"/>
      <c r="B42" s="73" t="inlineStr">
        <is>
          <t>（十）国有资本经营预算资金</t>
        </is>
      </c>
      <c r="C42" s="83" t="n"/>
      <c r="D42" s="73" t="inlineStr"/>
      <c r="E42" s="83" t="n"/>
      <c r="F42" s="63" t="n"/>
    </row>
    <row r="43" ht="19.9" customHeight="1" s="111">
      <c r="A43" s="120" t="n"/>
      <c r="B43" s="73" t="inlineStr">
        <is>
          <t>（十一）社会保险基金预算资金</t>
        </is>
      </c>
      <c r="C43" s="83" t="n"/>
      <c r="D43" s="73" t="inlineStr"/>
      <c r="E43" s="83" t="n"/>
      <c r="F43" s="63" t="n"/>
    </row>
    <row r="44" ht="19.9" customHeight="1" s="111">
      <c r="A44" s="63" t="n"/>
      <c r="B44" s="66" t="inlineStr">
        <is>
          <t>收入总计</t>
        </is>
      </c>
      <c r="C44" s="26" t="n">
        <v>7075.93</v>
      </c>
      <c r="D44" s="66" t="inlineStr">
        <is>
          <t>支出总计</t>
        </is>
      </c>
      <c r="E44" s="26" t="n">
        <v>7075.93</v>
      </c>
      <c r="F44" s="63" t="n"/>
    </row>
    <row r="45" ht="8.5" customHeight="1" s="111">
      <c r="A45" s="75" t="n"/>
      <c r="B45" s="75" t="n"/>
      <c r="C45" s="75" t="n"/>
      <c r="D45" s="75" t="n"/>
      <c r="E45" s="75" t="n"/>
      <c r="F45" s="88" t="n"/>
    </row>
  </sheetData>
  <mergeCells count="6">
    <mergeCell ref="B4:C4"/>
    <mergeCell ref="B2:E2"/>
    <mergeCell ref="B3:C3"/>
    <mergeCell ref="D4:E4"/>
    <mergeCell ref="A7:A33"/>
    <mergeCell ref="A35:A43"/>
  </mergeCells>
  <pageMargins left="0.75" right="0.75" top="0.270000010728836" bottom="0.270000010728836" header="0" footer="0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I48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18.3583333333333" customWidth="1" style="111" min="2" max="2"/>
    <col width="41.0333333333333" customWidth="1" style="111" min="3" max="3"/>
    <col width="16.4083333333333" customWidth="1" style="111" min="4" max="8"/>
    <col width="1.53333333333333" customWidth="1" style="111" min="9" max="9"/>
  </cols>
  <sheetData>
    <row r="1" ht="14.3" customHeight="1" s="111">
      <c r="A1" s="20" t="n"/>
      <c r="B1" s="3" t="n"/>
      <c r="C1" s="3" t="n"/>
      <c r="D1" s="2" t="n"/>
      <c r="E1" s="2" t="n"/>
      <c r="F1" s="4" t="n"/>
      <c r="G1" s="4" t="n"/>
      <c r="H1" s="2" t="n"/>
      <c r="I1" s="20" t="n"/>
    </row>
    <row r="2" ht="19.9" customHeight="1" s="111">
      <c r="A2" s="20" t="n"/>
      <c r="B2" s="5" t="inlineStr">
        <is>
          <t>一般公共预算支出表</t>
        </is>
      </c>
      <c r="C2" s="113" t="n"/>
      <c r="D2" s="113" t="n"/>
      <c r="E2" s="113" t="n"/>
      <c r="F2" s="113" t="n"/>
      <c r="G2" s="113" t="n"/>
      <c r="H2" s="114" t="n"/>
      <c r="I2" s="20" t="inlineStr">
        <is>
          <t xml:space="preserve"> </t>
        </is>
      </c>
    </row>
    <row r="3" ht="17.05" customHeight="1" s="111">
      <c r="A3" s="20" t="n"/>
      <c r="B3" s="7" t="n"/>
      <c r="C3" s="8" t="n"/>
      <c r="D3" s="6" t="n"/>
      <c r="E3" s="6" t="n"/>
      <c r="F3" s="8" t="n"/>
      <c r="G3" s="8" t="n"/>
      <c r="H3" s="17" t="inlineStr">
        <is>
          <t>金额单位：万元</t>
        </is>
      </c>
      <c r="I3" s="20" t="n"/>
    </row>
    <row r="4" ht="21.35" customHeight="1" s="111">
      <c r="A4" s="20" t="n"/>
      <c r="B4" s="64" t="inlineStr">
        <is>
          <t>科目编码</t>
        </is>
      </c>
      <c r="C4" s="64" t="inlineStr">
        <is>
          <t>科目名称</t>
        </is>
      </c>
      <c r="D4" s="10" t="inlineStr">
        <is>
          <t>合计</t>
        </is>
      </c>
      <c r="E4" s="10" t="inlineStr">
        <is>
          <t>基本支出</t>
        </is>
      </c>
      <c r="F4" s="122" t="n"/>
      <c r="G4" s="123" t="n"/>
      <c r="H4" s="10" t="inlineStr">
        <is>
          <t>项目支出</t>
        </is>
      </c>
      <c r="I4" s="20" t="n"/>
    </row>
    <row r="5" ht="21.35" customHeight="1" s="111">
      <c r="A5" s="20" t="n"/>
      <c r="B5" s="124" t="n"/>
      <c r="C5" s="124" t="n"/>
      <c r="D5" s="124" t="n"/>
      <c r="E5" s="10" t="inlineStr">
        <is>
          <t>小计</t>
        </is>
      </c>
      <c r="F5" s="10" t="inlineStr">
        <is>
          <t>人员经费</t>
        </is>
      </c>
      <c r="G5" s="10" t="inlineStr">
        <is>
          <t>公用经费</t>
        </is>
      </c>
      <c r="H5" s="124" t="n"/>
      <c r="I5" s="20" t="n"/>
    </row>
    <row r="6" ht="19.9" customHeight="1" s="111">
      <c r="A6" s="95" t="n"/>
      <c r="B6" s="66" t="inlineStr">
        <is>
          <t>合    计</t>
        </is>
      </c>
      <c r="C6" s="123" t="n"/>
      <c r="D6" s="72">
        <f>E6+H6</f>
        <v/>
      </c>
      <c r="E6" s="72" t="n">
        <v>1475.88</v>
      </c>
      <c r="F6" s="72" t="n">
        <v>1281.9</v>
      </c>
      <c r="G6" s="72" t="n">
        <v>193.98</v>
      </c>
      <c r="H6" s="72" t="n">
        <v>5600.05</v>
      </c>
      <c r="I6" s="95" t="n"/>
    </row>
    <row r="7" ht="19.9" customHeight="1" s="111">
      <c r="A7" s="20" t="n"/>
      <c r="B7" s="85" t="inlineStr">
        <is>
          <t>208</t>
        </is>
      </c>
      <c r="C7" s="86" t="inlineStr">
        <is>
          <t>社会保障和就业支出</t>
        </is>
      </c>
      <c r="D7" s="83" t="n">
        <v>6971.73</v>
      </c>
      <c r="E7" s="83" t="n">
        <v>1304.4</v>
      </c>
      <c r="F7" s="94" t="n">
        <v>1110.42</v>
      </c>
      <c r="G7" s="94" t="n">
        <v>193.98</v>
      </c>
      <c r="H7" s="94">
        <f>5667.33-40-27.28</f>
        <v/>
      </c>
      <c r="I7" s="20" t="n"/>
    </row>
    <row r="8" ht="19.9" customHeight="1" s="111">
      <c r="A8" s="101" t="n"/>
      <c r="B8" s="85" t="inlineStr">
        <is>
          <t>20802</t>
        </is>
      </c>
      <c r="C8" s="86" t="inlineStr">
        <is>
          <t>民政管理事务</t>
        </is>
      </c>
      <c r="D8" s="83" t="n">
        <v>699.88</v>
      </c>
      <c r="E8" s="83" t="n">
        <v>580.35</v>
      </c>
      <c r="F8" s="94" t="n">
        <v>491.07</v>
      </c>
      <c r="G8" s="94" t="n">
        <v>89.28</v>
      </c>
      <c r="H8" s="94" t="n">
        <v>119.52</v>
      </c>
      <c r="I8" s="101" t="n"/>
    </row>
    <row r="9" ht="19.9" customHeight="1" s="111">
      <c r="A9" s="95" t="n"/>
      <c r="B9" s="85" t="inlineStr">
        <is>
          <t>2080201</t>
        </is>
      </c>
      <c r="C9" s="86" t="inlineStr">
        <is>
          <t>行政运行</t>
        </is>
      </c>
      <c r="D9" s="83" t="n">
        <v>278.68</v>
      </c>
      <c r="E9" s="83" t="n">
        <v>278.68</v>
      </c>
      <c r="F9" s="94" t="n">
        <v>189.4</v>
      </c>
      <c r="G9" s="94" t="n">
        <v>89.28</v>
      </c>
      <c r="H9" s="94" t="n"/>
      <c r="I9" s="95" t="n"/>
    </row>
    <row r="10" ht="19.9" customHeight="1" s="111">
      <c r="B10" s="85" t="inlineStr">
        <is>
          <t>2080208</t>
        </is>
      </c>
      <c r="C10" s="86" t="inlineStr">
        <is>
          <t>基层政权建设和社区治理</t>
        </is>
      </c>
      <c r="D10" s="83" t="n">
        <v>39</v>
      </c>
      <c r="E10" s="83" t="n"/>
      <c r="F10" s="94" t="n"/>
      <c r="G10" s="94" t="n"/>
      <c r="H10" s="94" t="n">
        <v>39</v>
      </c>
      <c r="I10" s="95" t="n"/>
    </row>
    <row r="11" ht="19.9" customHeight="1" s="111">
      <c r="A11" s="128" t="n"/>
      <c r="B11" s="85" t="inlineStr">
        <is>
          <t>2080299</t>
        </is>
      </c>
      <c r="C11" s="86" t="inlineStr">
        <is>
          <t>其他民政管理事务支出</t>
        </is>
      </c>
      <c r="D11" s="83" t="n">
        <v>342.2</v>
      </c>
      <c r="E11" s="83" t="n">
        <v>301.67</v>
      </c>
      <c r="F11" s="94" t="n">
        <v>301.67</v>
      </c>
      <c r="G11" s="94" t="n"/>
      <c r="H11" s="94" t="n">
        <v>40.52</v>
      </c>
      <c r="I11" s="95" t="n"/>
    </row>
    <row r="12" ht="19.9" customHeight="1" s="111">
      <c r="B12" s="85" t="inlineStr">
        <is>
          <t>20805</t>
        </is>
      </c>
      <c r="C12" s="86" t="inlineStr">
        <is>
          <t>行政事业单位养老支出</t>
        </is>
      </c>
      <c r="D12" s="83" t="n">
        <v>232.67</v>
      </c>
      <c r="E12" s="83" t="n">
        <v>232.67</v>
      </c>
      <c r="F12" s="94" t="n">
        <v>232.67</v>
      </c>
      <c r="G12" s="94" t="n"/>
      <c r="H12" s="94" t="n"/>
      <c r="I12" s="101" t="n"/>
    </row>
    <row r="13" ht="19.9" customHeight="1" s="111">
      <c r="B13" s="85" t="inlineStr">
        <is>
          <t>2080501</t>
        </is>
      </c>
      <c r="C13" s="86" t="inlineStr">
        <is>
          <t>行政单位离退休</t>
        </is>
      </c>
      <c r="D13" s="83" t="n">
        <v>2.16</v>
      </c>
      <c r="E13" s="83" t="n">
        <v>2.16</v>
      </c>
      <c r="F13" s="94" t="n">
        <v>2.16</v>
      </c>
      <c r="G13" s="94" t="n"/>
      <c r="H13" s="94" t="n"/>
      <c r="I13" s="95" t="n"/>
    </row>
    <row r="14" ht="19.9" customHeight="1" s="111">
      <c r="B14" s="85" t="inlineStr">
        <is>
          <t>2080502</t>
        </is>
      </c>
      <c r="C14" s="86" t="inlineStr">
        <is>
          <t>事业单位离退休</t>
        </is>
      </c>
      <c r="D14" s="83" t="n">
        <v>1.29</v>
      </c>
      <c r="E14" s="83" t="n">
        <v>1.29</v>
      </c>
      <c r="F14" s="94" t="n">
        <v>1.29</v>
      </c>
      <c r="G14" s="94" t="n"/>
      <c r="H14" s="94" t="n"/>
      <c r="I14" s="95" t="n"/>
    </row>
    <row r="15" ht="19.9" customHeight="1" s="111">
      <c r="B15" s="85" t="inlineStr">
        <is>
          <t>2080505</t>
        </is>
      </c>
      <c r="C15" s="86" t="inlineStr">
        <is>
          <t>机关事业单位基本养老保险缴费支出</t>
        </is>
      </c>
      <c r="D15" s="83" t="n">
        <v>114.57</v>
      </c>
      <c r="E15" s="83" t="n">
        <v>114.57</v>
      </c>
      <c r="F15" s="94" t="n">
        <v>114.57</v>
      </c>
      <c r="G15" s="94" t="n"/>
      <c r="H15" s="94" t="n"/>
      <c r="I15" s="95" t="n"/>
    </row>
    <row r="16" ht="19.9" customHeight="1" s="111">
      <c r="B16" s="85" t="inlineStr">
        <is>
          <t>2080506</t>
        </is>
      </c>
      <c r="C16" s="86" t="inlineStr">
        <is>
          <t>机关事业单位职业年金缴费支出</t>
        </is>
      </c>
      <c r="D16" s="83" t="n">
        <v>57.29</v>
      </c>
      <c r="E16" s="83" t="n">
        <v>57.29</v>
      </c>
      <c r="F16" s="94" t="n">
        <v>57.29</v>
      </c>
      <c r="G16" s="94" t="n"/>
      <c r="H16" s="94" t="n"/>
      <c r="I16" s="95" t="n"/>
    </row>
    <row r="17" ht="19.9" customHeight="1" s="111">
      <c r="B17" s="85" t="inlineStr">
        <is>
          <t>2080599</t>
        </is>
      </c>
      <c r="C17" s="86" t="inlineStr">
        <is>
          <t>其他行政事业单位养老支出</t>
        </is>
      </c>
      <c r="D17" s="83" t="n">
        <v>57.36</v>
      </c>
      <c r="E17" s="83" t="n">
        <v>57.36</v>
      </c>
      <c r="F17" s="94" t="n">
        <v>57.36</v>
      </c>
      <c r="G17" s="94" t="n"/>
      <c r="H17" s="94" t="n"/>
      <c r="I17" s="95" t="n"/>
    </row>
    <row r="18" ht="19.9" customHeight="1" s="111">
      <c r="B18" s="85" t="inlineStr">
        <is>
          <t>20810</t>
        </is>
      </c>
      <c r="C18" s="86" t="inlineStr">
        <is>
          <t>社会福利</t>
        </is>
      </c>
      <c r="D18" s="83" t="n">
        <v>3942.89</v>
      </c>
      <c r="E18" s="83" t="n">
        <v>491.37</v>
      </c>
      <c r="F18" s="94" t="n">
        <v>386.67</v>
      </c>
      <c r="G18" s="94" t="n">
        <v>104.7</v>
      </c>
      <c r="H18" s="94" t="n">
        <v>3451.52</v>
      </c>
      <c r="I18" s="101" t="n"/>
    </row>
    <row r="19" ht="19.9" customHeight="1" s="111">
      <c r="B19" s="85" t="inlineStr">
        <is>
          <t>2081001</t>
        </is>
      </c>
      <c r="C19" s="86" t="inlineStr">
        <is>
          <t>儿童福利</t>
        </is>
      </c>
      <c r="D19" s="83" t="n">
        <v>24.39</v>
      </c>
      <c r="E19" s="83" t="n"/>
      <c r="F19" s="94" t="n"/>
      <c r="G19" s="94" t="n"/>
      <c r="H19" s="94" t="n">
        <v>24.39</v>
      </c>
      <c r="I19" s="95" t="n"/>
    </row>
    <row r="20" ht="19.9" customHeight="1" s="111">
      <c r="B20" s="85" t="inlineStr">
        <is>
          <t>2081002</t>
        </is>
      </c>
      <c r="C20" s="86" t="inlineStr">
        <is>
          <t>老年福利</t>
        </is>
      </c>
      <c r="D20" s="83" t="n">
        <v>1171.8</v>
      </c>
      <c r="E20" s="83" t="n"/>
      <c r="F20" s="94" t="n"/>
      <c r="G20" s="94" t="n"/>
      <c r="H20" s="94" t="n">
        <v>1171.8</v>
      </c>
      <c r="I20" s="95" t="n"/>
    </row>
    <row r="21" ht="19.9" customHeight="1" s="111">
      <c r="B21" s="85" t="inlineStr">
        <is>
          <t>2081004</t>
        </is>
      </c>
      <c r="C21" s="86" t="inlineStr">
        <is>
          <t>殡葬</t>
        </is>
      </c>
      <c r="D21" s="83" t="n">
        <v>1941.77</v>
      </c>
      <c r="E21" s="83" t="n">
        <v>352.95</v>
      </c>
      <c r="F21" s="94" t="n">
        <v>270.25</v>
      </c>
      <c r="G21" s="94" t="n">
        <v>82.7</v>
      </c>
      <c r="H21" s="94" t="n">
        <v>1588.81</v>
      </c>
      <c r="I21" s="95" t="n"/>
    </row>
    <row r="22" ht="19.9" customHeight="1" s="111">
      <c r="B22" s="85" t="inlineStr">
        <is>
          <t>2081005</t>
        </is>
      </c>
      <c r="C22" s="86" t="inlineStr">
        <is>
          <t>社会福利事业单位</t>
        </is>
      </c>
      <c r="D22" s="83" t="n">
        <v>278.42</v>
      </c>
      <c r="E22" s="83" t="n">
        <v>138.42</v>
      </c>
      <c r="F22" s="94" t="n">
        <v>116.42</v>
      </c>
      <c r="G22" s="94" t="n">
        <v>22</v>
      </c>
      <c r="H22" s="94" t="n">
        <v>140</v>
      </c>
      <c r="I22" s="95" t="n"/>
    </row>
    <row r="23" ht="19.9" customFormat="1" customHeight="1" s="1">
      <c r="B23" s="92" t="inlineStr">
        <is>
          <t>2081006</t>
        </is>
      </c>
      <c r="C23" s="93" t="inlineStr">
        <is>
          <t>养老服务</t>
        </is>
      </c>
      <c r="D23" s="83" t="n">
        <v>499.23</v>
      </c>
      <c r="E23" s="83" t="n"/>
      <c r="F23" s="94" t="n"/>
      <c r="G23" s="94" t="n"/>
      <c r="H23" s="94">
        <f>526.51-27.28</f>
        <v/>
      </c>
      <c r="I23" s="95" t="n"/>
    </row>
    <row r="24" ht="19.9" customHeight="1" s="111">
      <c r="B24" s="85" t="inlineStr">
        <is>
          <t>20811</t>
        </is>
      </c>
      <c r="C24" s="86" t="inlineStr">
        <is>
          <t>残疾人事业</t>
        </is>
      </c>
      <c r="D24" s="83" t="n">
        <v>467.28</v>
      </c>
      <c r="E24" s="83" t="n"/>
      <c r="F24" s="94" t="n"/>
      <c r="G24" s="94" t="n"/>
      <c r="H24" s="94" t="n">
        <v>467.28</v>
      </c>
      <c r="I24" s="101" t="n"/>
    </row>
    <row r="25" ht="19.9" customHeight="1" s="111">
      <c r="B25" s="85" t="inlineStr">
        <is>
          <t>2081107</t>
        </is>
      </c>
      <c r="C25" s="86" t="inlineStr">
        <is>
          <t>残疾人生活和护理补贴</t>
        </is>
      </c>
      <c r="D25" s="83" t="n">
        <v>467.28</v>
      </c>
      <c r="E25" s="83" t="n"/>
      <c r="F25" s="94" t="n"/>
      <c r="G25" s="94" t="n"/>
      <c r="H25" s="94" t="n">
        <v>467.28</v>
      </c>
      <c r="I25" s="95" t="n"/>
    </row>
    <row r="26" ht="19.9" customHeight="1" s="111">
      <c r="B26" s="85" t="inlineStr">
        <is>
          <t>20819</t>
        </is>
      </c>
      <c r="C26" s="86" t="inlineStr">
        <is>
          <t>最低生活保障</t>
        </is>
      </c>
      <c r="D26" s="83" t="n">
        <v>980</v>
      </c>
      <c r="E26" s="83" t="n"/>
      <c r="F26" s="94" t="n"/>
      <c r="G26" s="94" t="n"/>
      <c r="H26" s="94" t="n">
        <v>980</v>
      </c>
      <c r="I26" s="101" t="n"/>
    </row>
    <row r="27" ht="19.9" customHeight="1" s="111">
      <c r="B27" s="85" t="inlineStr">
        <is>
          <t>2081901</t>
        </is>
      </c>
      <c r="C27" s="86" t="inlineStr">
        <is>
          <t>城市最低生活保障金支出</t>
        </is>
      </c>
      <c r="D27" s="83" t="n">
        <v>455</v>
      </c>
      <c r="E27" s="83" t="n"/>
      <c r="F27" s="94" t="n"/>
      <c r="G27" s="94" t="n"/>
      <c r="H27" s="94" t="n">
        <v>455</v>
      </c>
      <c r="I27" s="95" t="n"/>
    </row>
    <row r="28" ht="19.9" customHeight="1" s="111">
      <c r="B28" s="85" t="inlineStr">
        <is>
          <t>2081902</t>
        </is>
      </c>
      <c r="C28" s="86" t="inlineStr">
        <is>
          <t>农村最低生活保障金支出</t>
        </is>
      </c>
      <c r="D28" s="83" t="n">
        <v>525</v>
      </c>
      <c r="E28" s="83" t="n"/>
      <c r="F28" s="94" t="n"/>
      <c r="G28" s="94" t="n"/>
      <c r="H28" s="94" t="n">
        <v>525</v>
      </c>
      <c r="I28" s="95" t="n"/>
    </row>
    <row r="29" ht="19.9" customHeight="1" s="111">
      <c r="B29" s="85" t="inlineStr">
        <is>
          <t>20820</t>
        </is>
      </c>
      <c r="C29" s="86" t="inlineStr">
        <is>
          <t>临时救助</t>
        </is>
      </c>
      <c r="D29" s="83" t="n">
        <v>73</v>
      </c>
      <c r="E29" s="83" t="n"/>
      <c r="F29" s="94" t="n"/>
      <c r="G29" s="94" t="n"/>
      <c r="H29" s="94" t="n">
        <v>73</v>
      </c>
      <c r="I29" s="101" t="n"/>
    </row>
    <row r="30" ht="19.9" customHeight="1" s="111">
      <c r="B30" s="85" t="inlineStr">
        <is>
          <t>2082001</t>
        </is>
      </c>
      <c r="C30" s="86" t="inlineStr">
        <is>
          <t>临时救助支出</t>
        </is>
      </c>
      <c r="D30" s="83" t="n">
        <v>63</v>
      </c>
      <c r="E30" s="83" t="n"/>
      <c r="F30" s="94" t="n"/>
      <c r="G30" s="94" t="n"/>
      <c r="H30" s="94" t="n">
        <v>63</v>
      </c>
      <c r="I30" s="95" t="n"/>
    </row>
    <row r="31" ht="19.9" customHeight="1" s="111">
      <c r="B31" s="85" t="inlineStr">
        <is>
          <t>2082002</t>
        </is>
      </c>
      <c r="C31" s="86" t="inlineStr">
        <is>
          <t>流浪乞讨人员救助支出</t>
        </is>
      </c>
      <c r="D31" s="83" t="n">
        <v>10</v>
      </c>
      <c r="E31" s="83" t="n"/>
      <c r="F31" s="94" t="n"/>
      <c r="G31" s="94" t="n"/>
      <c r="H31" s="94" t="n">
        <v>10</v>
      </c>
      <c r="I31" s="95" t="n"/>
    </row>
    <row r="32" ht="19.9" customHeight="1" s="111">
      <c r="B32" s="85" t="inlineStr">
        <is>
          <t>20821</t>
        </is>
      </c>
      <c r="C32" s="86" t="inlineStr">
        <is>
          <t>特困人员救助供养</t>
        </is>
      </c>
      <c r="D32" s="83" t="n">
        <v>372.53</v>
      </c>
      <c r="E32" s="83" t="n"/>
      <c r="F32" s="94" t="n"/>
      <c r="G32" s="94" t="n"/>
      <c r="H32" s="94" t="n">
        <v>372.53</v>
      </c>
      <c r="I32" s="101" t="n"/>
    </row>
    <row r="33" ht="19.9" customHeight="1" s="111">
      <c r="B33" s="85" t="inlineStr">
        <is>
          <t>2082101</t>
        </is>
      </c>
      <c r="C33" s="86" t="inlineStr">
        <is>
          <t>城市特困人员救助供养支出</t>
        </is>
      </c>
      <c r="D33" s="83" t="n">
        <v>48.05</v>
      </c>
      <c r="E33" s="83" t="n"/>
      <c r="F33" s="94" t="n"/>
      <c r="G33" s="94" t="n"/>
      <c r="H33" s="94" t="n">
        <v>48.05</v>
      </c>
      <c r="I33" s="95" t="n"/>
    </row>
    <row r="34" ht="19.9" customHeight="1" s="111">
      <c r="B34" s="85" t="inlineStr">
        <is>
          <t>2082102</t>
        </is>
      </c>
      <c r="C34" s="86" t="inlineStr">
        <is>
          <t>农村特困人员救助供养支出</t>
        </is>
      </c>
      <c r="D34" s="83" t="n">
        <v>324.48</v>
      </c>
      <c r="E34" s="83" t="n"/>
      <c r="F34" s="94" t="n"/>
      <c r="G34" s="94" t="n"/>
      <c r="H34" s="94" t="n">
        <v>324.48</v>
      </c>
      <c r="I34" s="95" t="n"/>
    </row>
    <row r="35" ht="19.9" customHeight="1" s="111">
      <c r="B35" s="85" t="inlineStr">
        <is>
          <t>20825</t>
        </is>
      </c>
      <c r="C35" s="86" t="inlineStr">
        <is>
          <t>其他生活救助</t>
        </is>
      </c>
      <c r="D35" s="83" t="n">
        <v>193.48</v>
      </c>
      <c r="E35" s="83" t="n"/>
      <c r="F35" s="94" t="n"/>
      <c r="G35" s="94" t="n"/>
      <c r="H35" s="94" t="n">
        <v>193.48</v>
      </c>
      <c r="I35" s="101" t="n"/>
    </row>
    <row r="36" ht="19.9" customHeight="1" s="111">
      <c r="B36" s="85" t="inlineStr">
        <is>
          <t>2082501</t>
        </is>
      </c>
      <c r="C36" s="86" t="inlineStr">
        <is>
          <t>其他城市生活救助</t>
        </is>
      </c>
      <c r="D36" s="83" t="n">
        <v>95.48</v>
      </c>
      <c r="E36" s="83" t="n"/>
      <c r="F36" s="94" t="n"/>
      <c r="G36" s="94" t="n"/>
      <c r="H36" s="94" t="n">
        <v>95.48</v>
      </c>
      <c r="I36" s="95" t="n"/>
    </row>
    <row r="37" ht="19.9" customHeight="1" s="111">
      <c r="B37" s="85" t="inlineStr">
        <is>
          <t>2082502</t>
        </is>
      </c>
      <c r="C37" s="86" t="inlineStr">
        <is>
          <t>其他农村生活救助</t>
        </is>
      </c>
      <c r="D37" s="83" t="n">
        <v>98</v>
      </c>
      <c r="E37" s="83" t="n"/>
      <c r="F37" s="94" t="n"/>
      <c r="G37" s="94" t="n"/>
      <c r="H37" s="94" t="n">
        <v>98</v>
      </c>
      <c r="I37" s="95" t="n"/>
    </row>
    <row r="38" ht="19.9" customHeight="1" s="111">
      <c r="B38" s="85" t="inlineStr">
        <is>
          <t>20899</t>
        </is>
      </c>
      <c r="C38" s="86" t="inlineStr">
        <is>
          <t>其他社会保障和就业支出</t>
        </is>
      </c>
      <c r="D38" s="83" t="n">
        <v>10</v>
      </c>
      <c r="E38" s="83" t="n"/>
      <c r="F38" s="94" t="n"/>
      <c r="G38" s="94" t="n"/>
      <c r="H38" s="94" t="n">
        <v>10</v>
      </c>
      <c r="I38" s="101" t="n"/>
    </row>
    <row r="39" ht="19.9" customHeight="1" s="111">
      <c r="B39" s="85" t="inlineStr">
        <is>
          <t>2089999</t>
        </is>
      </c>
      <c r="C39" s="86" t="inlineStr">
        <is>
          <t>其他社会保障和就业支出</t>
        </is>
      </c>
      <c r="D39" s="83" t="n">
        <v>10</v>
      </c>
      <c r="E39" s="83" t="n"/>
      <c r="F39" s="94" t="n"/>
      <c r="G39" s="94" t="n"/>
      <c r="H39" s="94" t="n">
        <v>10</v>
      </c>
      <c r="I39" s="95" t="n"/>
    </row>
    <row r="40" ht="19.9" customHeight="1" s="111">
      <c r="B40" s="85" t="inlineStr">
        <is>
          <t>210</t>
        </is>
      </c>
      <c r="C40" s="86" t="inlineStr">
        <is>
          <t>卫生健康支出</t>
        </is>
      </c>
      <c r="D40" s="83" t="n">
        <v>68.81999999999999</v>
      </c>
      <c r="E40" s="83" t="n">
        <v>68.81999999999999</v>
      </c>
      <c r="F40" s="94" t="n">
        <v>68.81999999999999</v>
      </c>
      <c r="G40" s="94" t="n"/>
      <c r="H40" s="94" t="n"/>
      <c r="I40" s="20" t="n"/>
    </row>
    <row r="41" ht="19.9" customHeight="1" s="111">
      <c r="A41" s="101" t="n"/>
      <c r="B41" s="85" t="inlineStr">
        <is>
          <t>21011</t>
        </is>
      </c>
      <c r="C41" s="86" t="inlineStr">
        <is>
          <t>行政事业单位医疗</t>
        </is>
      </c>
      <c r="D41" s="83" t="n">
        <v>68.81999999999999</v>
      </c>
      <c r="E41" s="83" t="n">
        <v>68.81999999999999</v>
      </c>
      <c r="F41" s="94" t="n">
        <v>68.81999999999999</v>
      </c>
      <c r="G41" s="94" t="n"/>
      <c r="H41" s="94" t="n"/>
      <c r="I41" s="101" t="n"/>
    </row>
    <row r="42" ht="19.9" customHeight="1" s="111">
      <c r="B42" s="85" t="inlineStr">
        <is>
          <t>2101101</t>
        </is>
      </c>
      <c r="C42" s="86" t="inlineStr">
        <is>
          <t>行政单位医疗</t>
        </is>
      </c>
      <c r="D42" s="83" t="n">
        <v>7.13</v>
      </c>
      <c r="E42" s="83" t="n">
        <v>7.13</v>
      </c>
      <c r="F42" s="94" t="n">
        <v>7.13</v>
      </c>
      <c r="G42" s="94" t="n"/>
      <c r="H42" s="94" t="n"/>
      <c r="I42" s="95" t="n"/>
    </row>
    <row r="43" ht="19.9" customHeight="1" s="111">
      <c r="B43" s="85" t="inlineStr">
        <is>
          <t>2101102</t>
        </is>
      </c>
      <c r="C43" s="86" t="inlineStr">
        <is>
          <t>事业单位医疗</t>
        </is>
      </c>
      <c r="D43" s="83" t="n">
        <v>32.76</v>
      </c>
      <c r="E43" s="83" t="n">
        <v>32.76</v>
      </c>
      <c r="F43" s="94" t="n">
        <v>32.76</v>
      </c>
      <c r="G43" s="94" t="n"/>
      <c r="H43" s="94" t="n"/>
      <c r="I43" s="95" t="n"/>
    </row>
    <row r="44" ht="19.9" customHeight="1" s="111">
      <c r="B44" s="85" t="inlineStr">
        <is>
          <t>2101103</t>
        </is>
      </c>
      <c r="C44" s="86" t="inlineStr">
        <is>
          <t>公务员医疗补助</t>
        </is>
      </c>
      <c r="D44" s="83" t="n">
        <v>28.93</v>
      </c>
      <c r="E44" s="83" t="n">
        <v>28.93</v>
      </c>
      <c r="F44" s="94" t="n">
        <v>28.93</v>
      </c>
      <c r="G44" s="94" t="n"/>
      <c r="H44" s="94" t="n"/>
      <c r="I44" s="95" t="n"/>
    </row>
    <row r="45" ht="19.9" customHeight="1" s="111">
      <c r="B45" s="85" t="inlineStr">
        <is>
          <t>221</t>
        </is>
      </c>
      <c r="C45" s="86" t="inlineStr">
        <is>
          <t>住房保障支出</t>
        </is>
      </c>
      <c r="D45" s="83" t="n">
        <v>102.66</v>
      </c>
      <c r="E45" s="83" t="n">
        <v>102.66</v>
      </c>
      <c r="F45" s="94" t="n">
        <v>102.66</v>
      </c>
      <c r="G45" s="94" t="n"/>
      <c r="H45" s="94" t="n"/>
      <c r="I45" s="20" t="n"/>
    </row>
    <row r="46" ht="19.9" customHeight="1" s="111">
      <c r="A46" s="101" t="n"/>
      <c r="B46" s="85" t="inlineStr">
        <is>
          <t>22102</t>
        </is>
      </c>
      <c r="C46" s="86" t="inlineStr">
        <is>
          <t>住房改革支出</t>
        </is>
      </c>
      <c r="D46" s="83" t="n">
        <v>102.66</v>
      </c>
      <c r="E46" s="83" t="n">
        <v>102.66</v>
      </c>
      <c r="F46" s="94" t="n">
        <v>102.66</v>
      </c>
      <c r="G46" s="94" t="n"/>
      <c r="H46" s="94" t="n"/>
      <c r="I46" s="101" t="n"/>
    </row>
    <row r="47" ht="19.9" customHeight="1" s="111">
      <c r="B47" s="85" t="inlineStr">
        <is>
          <t>2210201</t>
        </is>
      </c>
      <c r="C47" s="86" t="inlineStr">
        <is>
          <t>住房公积金</t>
        </is>
      </c>
      <c r="D47" s="83" t="n">
        <v>102.66</v>
      </c>
      <c r="E47" s="83" t="n">
        <v>102.66</v>
      </c>
      <c r="F47" s="94" t="n">
        <v>102.66</v>
      </c>
      <c r="G47" s="94" t="n"/>
      <c r="H47" s="94" t="n"/>
      <c r="I47" s="95" t="n"/>
    </row>
    <row r="48" ht="11.3" customHeight="1" s="111">
      <c r="A48" s="75" t="n"/>
      <c r="B48" s="75" t="inlineStr">
        <is>
          <t xml:space="preserve"> </t>
        </is>
      </c>
      <c r="C48" s="75" t="n"/>
      <c r="D48" s="75" t="n"/>
      <c r="E48" s="75" t="n"/>
      <c r="F48" s="75" t="n"/>
      <c r="G48" s="75" t="n"/>
      <c r="H48" s="75" t="n"/>
      <c r="I48" s="88" t="n"/>
    </row>
  </sheetData>
  <mergeCells count="8">
    <mergeCell ref="E4:G4"/>
    <mergeCell ref="A9:A11"/>
    <mergeCell ref="C4:C5"/>
    <mergeCell ref="B2:H2"/>
    <mergeCell ref="B4:B5"/>
    <mergeCell ref="B6:C6"/>
    <mergeCell ref="D4:D5"/>
    <mergeCell ref="H4:H5"/>
  </mergeCells>
  <pageMargins left="0.75" right="0.75" top="0.270000010728836" bottom="0.270000010728836" header="0" footer="0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G54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11.8" customWidth="1" style="111" min="2" max="2"/>
    <col width="35.9" customWidth="1" style="111" min="3" max="3"/>
    <col width="16.4083333333333" customWidth="1" style="111" min="4" max="6"/>
    <col width="1.53333333333333" customWidth="1" style="111" min="7" max="7"/>
  </cols>
  <sheetData>
    <row r="1" ht="14.3" customHeight="1" s="111">
      <c r="A1" s="2" t="n"/>
      <c r="B1" s="3" t="n"/>
      <c r="C1" s="2" t="n"/>
      <c r="D1" s="2" t="n"/>
      <c r="E1" s="2" t="n"/>
      <c r="F1" s="2" t="inlineStr">
        <is>
          <t xml:space="preserve">
</t>
        </is>
      </c>
      <c r="G1" s="20" t="n"/>
    </row>
    <row r="2" ht="19.9" customHeight="1" s="111">
      <c r="A2" s="2" t="n"/>
      <c r="B2" s="5" t="inlineStr">
        <is>
          <t>一般公共预算基本支出表</t>
        </is>
      </c>
      <c r="C2" s="113" t="n"/>
      <c r="D2" s="113" t="n"/>
      <c r="E2" s="113" t="n"/>
      <c r="F2" s="114" t="n"/>
      <c r="G2" s="20" t="n"/>
    </row>
    <row r="3" ht="17.05" customHeight="1" s="111">
      <c r="A3" s="6" t="n"/>
      <c r="B3" s="7" t="n"/>
      <c r="C3" s="115" t="n"/>
      <c r="D3" s="6" t="n"/>
      <c r="E3" s="6" t="n"/>
      <c r="F3" s="17" t="inlineStr">
        <is>
          <t>金额单位：万元</t>
        </is>
      </c>
      <c r="G3" s="22" t="n"/>
    </row>
    <row r="4" ht="21.35" customHeight="1" s="111">
      <c r="A4" s="11" t="n"/>
      <c r="B4" s="10" t="inlineStr">
        <is>
          <t>部门预算支出经济分类科目</t>
        </is>
      </c>
      <c r="C4" s="123" t="n"/>
      <c r="D4" s="10" t="inlineStr">
        <is>
          <t>一般公共预算基本支出</t>
        </is>
      </c>
      <c r="E4" s="122" t="n"/>
      <c r="F4" s="123" t="n"/>
      <c r="G4" s="20" t="n"/>
    </row>
    <row r="5" ht="21.35" customHeight="1" s="111">
      <c r="A5" s="11" t="n"/>
      <c r="B5" s="10" t="inlineStr">
        <is>
          <t>科目编码</t>
        </is>
      </c>
      <c r="C5" s="10" t="inlineStr">
        <is>
          <t>科目名称</t>
        </is>
      </c>
      <c r="D5" s="10" t="inlineStr">
        <is>
          <t>合计</t>
        </is>
      </c>
      <c r="E5" s="10" t="inlineStr">
        <is>
          <t>人员经费</t>
        </is>
      </c>
      <c r="F5" s="10" t="inlineStr">
        <is>
          <t>公用经费</t>
        </is>
      </c>
      <c r="G5" s="20" t="n"/>
    </row>
    <row r="6" ht="19.9" customHeight="1" s="111">
      <c r="A6" s="23" t="n"/>
      <c r="B6" s="27" t="n"/>
      <c r="C6" s="24" t="inlineStr">
        <is>
          <t>合    计</t>
        </is>
      </c>
      <c r="D6" s="26" t="n">
        <v>1475.88</v>
      </c>
      <c r="E6" s="26" t="n">
        <v>1281.9</v>
      </c>
      <c r="F6" s="26" t="n">
        <v>193.98</v>
      </c>
      <c r="G6" s="95" t="n"/>
    </row>
    <row r="7" ht="19.9" customHeight="1" s="111">
      <c r="A7" s="11" t="n"/>
      <c r="B7" s="86" t="inlineStr">
        <is>
          <t>301</t>
        </is>
      </c>
      <c r="C7" s="86" t="inlineStr">
        <is>
          <t>工资福利支出</t>
        </is>
      </c>
      <c r="D7" s="83" t="n">
        <v>1213.08</v>
      </c>
      <c r="E7" s="83" t="n">
        <v>1213.08</v>
      </c>
      <c r="F7" s="83" t="n"/>
      <c r="G7" s="20" t="n"/>
    </row>
    <row r="8" ht="19.9" customHeight="1" s="111">
      <c r="A8" s="11" t="n"/>
      <c r="B8" s="86" t="inlineStr">
        <is>
          <t>30101</t>
        </is>
      </c>
      <c r="C8" s="93" t="inlineStr">
        <is>
          <t>基本工资</t>
        </is>
      </c>
      <c r="D8" s="83" t="n">
        <v>281.45</v>
      </c>
      <c r="E8" s="83" t="n">
        <v>281.45</v>
      </c>
      <c r="F8" s="83" t="n"/>
      <c r="G8" s="20" t="n"/>
    </row>
    <row r="9" ht="19.9" customHeight="1" s="111">
      <c r="A9" s="119" t="n"/>
      <c r="B9" s="86" t="inlineStr">
        <is>
          <t>30102</t>
        </is>
      </c>
      <c r="C9" s="93" t="inlineStr">
        <is>
          <t>津贴补贴</t>
        </is>
      </c>
      <c r="D9" s="83" t="n">
        <v>47.43</v>
      </c>
      <c r="E9" s="83" t="n">
        <v>47.43</v>
      </c>
      <c r="F9" s="83" t="n"/>
      <c r="G9" s="20" t="n"/>
    </row>
    <row r="10" ht="19.9" customHeight="1" s="111">
      <c r="A10" s="119" t="n"/>
      <c r="B10" s="86" t="inlineStr">
        <is>
          <t>30103</t>
        </is>
      </c>
      <c r="C10" s="93" t="inlineStr">
        <is>
          <t>奖金</t>
        </is>
      </c>
      <c r="D10" s="83" t="n">
        <v>383.71</v>
      </c>
      <c r="E10" s="83" t="n">
        <v>383.71</v>
      </c>
      <c r="F10" s="83" t="n"/>
      <c r="G10" s="20" t="n"/>
    </row>
    <row r="11" ht="19.9" customHeight="1" s="111">
      <c r="A11" s="119" t="n"/>
      <c r="B11" s="86" t="inlineStr">
        <is>
          <t>30107</t>
        </is>
      </c>
      <c r="C11" s="93" t="inlineStr">
        <is>
          <t>绩效工资</t>
        </is>
      </c>
      <c r="D11" s="83" t="n">
        <v>147.83</v>
      </c>
      <c r="E11" s="83" t="n">
        <v>147.83</v>
      </c>
      <c r="F11" s="83" t="n"/>
      <c r="G11" s="20" t="n"/>
    </row>
    <row r="12" ht="19.9" customHeight="1" s="111">
      <c r="A12" s="119" t="n"/>
      <c r="B12" s="86" t="inlineStr">
        <is>
          <t>30108</t>
        </is>
      </c>
      <c r="C12" s="93" t="inlineStr">
        <is>
          <t>机关事业单位基本养老保险缴费</t>
        </is>
      </c>
      <c r="D12" s="83" t="n">
        <v>114.57</v>
      </c>
      <c r="E12" s="83" t="n">
        <v>114.57</v>
      </c>
      <c r="F12" s="83" t="n"/>
      <c r="G12" s="20" t="n"/>
    </row>
    <row r="13" ht="19.9" customHeight="1" s="111">
      <c r="A13" s="119" t="n"/>
      <c r="B13" s="86" t="inlineStr">
        <is>
          <t>30109</t>
        </is>
      </c>
      <c r="C13" s="93" t="inlineStr">
        <is>
          <t>职业年金缴费</t>
        </is>
      </c>
      <c r="D13" s="83" t="n">
        <v>57.29</v>
      </c>
      <c r="E13" s="83" t="n">
        <v>57.29</v>
      </c>
      <c r="F13" s="83" t="n"/>
      <c r="G13" s="20" t="n"/>
    </row>
    <row r="14" ht="19.9" customHeight="1" s="111">
      <c r="A14" s="119" t="n"/>
      <c r="B14" s="86" t="inlineStr">
        <is>
          <t>30110</t>
        </is>
      </c>
      <c r="C14" s="93" t="inlineStr">
        <is>
          <t>职工基本医疗保险缴费</t>
        </is>
      </c>
      <c r="D14" s="83" t="n">
        <v>34.32</v>
      </c>
      <c r="E14" s="83" t="n">
        <v>34.32</v>
      </c>
      <c r="F14" s="83" t="n"/>
      <c r="G14" s="20" t="n"/>
    </row>
    <row r="15" ht="19.9" customHeight="1" s="111">
      <c r="A15" s="119" t="n"/>
      <c r="B15" s="86" t="inlineStr">
        <is>
          <t>30111</t>
        </is>
      </c>
      <c r="C15" s="93" t="inlineStr">
        <is>
          <t>公务员医疗补助缴费</t>
        </is>
      </c>
      <c r="D15" s="83" t="n">
        <v>34.5</v>
      </c>
      <c r="E15" s="83" t="n">
        <v>34.5</v>
      </c>
      <c r="F15" s="83" t="n"/>
      <c r="G15" s="20" t="n"/>
    </row>
    <row r="16" ht="19.9" customHeight="1" s="111">
      <c r="A16" s="119" t="n"/>
      <c r="B16" s="86" t="inlineStr">
        <is>
          <t>30112</t>
        </is>
      </c>
      <c r="C16" s="93" t="inlineStr">
        <is>
          <t>其他社会保障缴费</t>
        </is>
      </c>
      <c r="D16" s="83" t="n">
        <v>1.32</v>
      </c>
      <c r="E16" s="83" t="n">
        <v>1.32</v>
      </c>
      <c r="F16" s="83" t="n"/>
      <c r="G16" s="20" t="n"/>
    </row>
    <row r="17" ht="19.9" customHeight="1" s="111">
      <c r="A17" s="119" t="n"/>
      <c r="B17" s="86" t="inlineStr">
        <is>
          <t>30113</t>
        </is>
      </c>
      <c r="C17" s="93" t="inlineStr">
        <is>
          <t>住房公积金</t>
        </is>
      </c>
      <c r="D17" s="83" t="n">
        <v>102.66</v>
      </c>
      <c r="E17" s="83" t="n">
        <v>102.66</v>
      </c>
      <c r="F17" s="83" t="n"/>
      <c r="G17" s="20" t="n"/>
    </row>
    <row r="18" ht="19.9" customHeight="1" s="111">
      <c r="A18" s="120" t="n"/>
      <c r="B18" s="86" t="inlineStr">
        <is>
          <t>30199</t>
        </is>
      </c>
      <c r="C18" s="93" t="inlineStr">
        <is>
          <t>其他工资福利支出</t>
        </is>
      </c>
      <c r="D18" s="83" t="n">
        <v>8</v>
      </c>
      <c r="E18" s="83" t="n">
        <v>8</v>
      </c>
      <c r="F18" s="83" t="n"/>
      <c r="G18" s="20" t="n"/>
    </row>
    <row r="19" ht="19.9" customHeight="1" s="111">
      <c r="B19" s="86" t="inlineStr">
        <is>
          <t>302</t>
        </is>
      </c>
      <c r="C19" s="86" t="inlineStr">
        <is>
          <t>商品和服务支出</t>
        </is>
      </c>
      <c r="D19" s="83" t="n">
        <v>193.98</v>
      </c>
      <c r="E19" s="83" t="n"/>
      <c r="F19" s="83" t="n">
        <v>193.98</v>
      </c>
      <c r="G19" s="20" t="n"/>
    </row>
    <row r="20" ht="19.9" customHeight="1" s="111">
      <c r="A20" s="11" t="n"/>
      <c r="B20" s="86" t="inlineStr">
        <is>
          <t>30201</t>
        </is>
      </c>
      <c r="C20" s="93" t="inlineStr">
        <is>
          <t>办公费</t>
        </is>
      </c>
      <c r="D20" s="83" t="n">
        <v>12.18</v>
      </c>
      <c r="E20" s="83" t="n"/>
      <c r="F20" s="83" t="n">
        <v>12.18</v>
      </c>
      <c r="G20" s="20" t="n"/>
    </row>
    <row r="21" ht="19.9" customHeight="1" s="111">
      <c r="A21" s="119" t="n"/>
      <c r="B21" s="86" t="inlineStr">
        <is>
          <t>30202</t>
        </is>
      </c>
      <c r="C21" s="93" t="inlineStr">
        <is>
          <t>印刷费</t>
        </is>
      </c>
      <c r="D21" s="83" t="n">
        <v>0.1</v>
      </c>
      <c r="E21" s="83" t="n"/>
      <c r="F21" s="83" t="n">
        <v>0.1</v>
      </c>
      <c r="G21" s="20" t="n"/>
    </row>
    <row r="22" ht="19.9" customHeight="1" s="111">
      <c r="A22" s="119" t="n"/>
      <c r="B22" s="86" t="inlineStr">
        <is>
          <t>30203</t>
        </is>
      </c>
      <c r="C22" s="93" t="inlineStr">
        <is>
          <t>咨询费</t>
        </is>
      </c>
      <c r="D22" s="83" t="n">
        <v>1.2</v>
      </c>
      <c r="E22" s="83" t="n"/>
      <c r="F22" s="83" t="n">
        <v>1.2</v>
      </c>
      <c r="G22" s="20" t="n"/>
    </row>
    <row r="23" ht="19.9" customHeight="1" s="111">
      <c r="A23" s="119" t="n"/>
      <c r="B23" s="86" t="inlineStr">
        <is>
          <t>30204</t>
        </is>
      </c>
      <c r="C23" s="93" t="inlineStr">
        <is>
          <t>手续费</t>
        </is>
      </c>
      <c r="D23" s="83" t="n">
        <v>1.05</v>
      </c>
      <c r="E23" s="83" t="n"/>
      <c r="F23" s="83" t="n">
        <v>1.05</v>
      </c>
      <c r="G23" s="20" t="n"/>
    </row>
    <row r="24" ht="19.9" customHeight="1" s="111">
      <c r="A24" s="119" t="n"/>
      <c r="B24" s="86" t="inlineStr">
        <is>
          <t>30205</t>
        </is>
      </c>
      <c r="C24" s="93" t="inlineStr">
        <is>
          <t>水费</t>
        </is>
      </c>
      <c r="D24" s="83" t="n">
        <v>6.5</v>
      </c>
      <c r="E24" s="83" t="n"/>
      <c r="F24" s="83" t="n">
        <v>6.5</v>
      </c>
      <c r="G24" s="20" t="n"/>
    </row>
    <row r="25" ht="19.9" customHeight="1" s="111">
      <c r="A25" s="119" t="n"/>
      <c r="B25" s="86" t="inlineStr">
        <is>
          <t>30206</t>
        </is>
      </c>
      <c r="C25" s="93" t="inlineStr">
        <is>
          <t>电费</t>
        </is>
      </c>
      <c r="D25" s="83" t="n">
        <v>44.34</v>
      </c>
      <c r="E25" s="83" t="n"/>
      <c r="F25" s="83" t="n">
        <v>44.34</v>
      </c>
      <c r="G25" s="20" t="n"/>
    </row>
    <row r="26" ht="19.9" customHeight="1" s="111">
      <c r="A26" s="119" t="n"/>
      <c r="B26" s="86" t="inlineStr">
        <is>
          <t>30207</t>
        </is>
      </c>
      <c r="C26" s="93" t="inlineStr">
        <is>
          <t>邮电费</t>
        </is>
      </c>
      <c r="D26" s="83" t="n">
        <v>6.6</v>
      </c>
      <c r="E26" s="83" t="n"/>
      <c r="F26" s="83" t="n">
        <v>6.6</v>
      </c>
      <c r="G26" s="20" t="n"/>
    </row>
    <row r="27" ht="19.9" customHeight="1" s="111">
      <c r="A27" s="119" t="n"/>
      <c r="B27" s="86" t="inlineStr">
        <is>
          <t>30211</t>
        </is>
      </c>
      <c r="C27" s="93" t="inlineStr">
        <is>
          <t>差旅费</t>
        </is>
      </c>
      <c r="D27" s="83" t="n">
        <v>12.5</v>
      </c>
      <c r="E27" s="83" t="n"/>
      <c r="F27" s="83" t="n">
        <v>12.5</v>
      </c>
      <c r="G27" s="20" t="n"/>
    </row>
    <row r="28" ht="19.9" customHeight="1" s="111">
      <c r="A28" s="119" t="n"/>
      <c r="B28" s="86" t="inlineStr">
        <is>
          <t>30213</t>
        </is>
      </c>
      <c r="C28" s="93" t="inlineStr">
        <is>
          <t>维修（护）费</t>
        </is>
      </c>
      <c r="D28" s="83" t="n">
        <v>4.85</v>
      </c>
      <c r="E28" s="83" t="n"/>
      <c r="F28" s="83" t="n">
        <v>4.85</v>
      </c>
      <c r="G28" s="20" t="n"/>
    </row>
    <row r="29" ht="19.9" customHeight="1" s="111">
      <c r="A29" s="119" t="n"/>
      <c r="B29" s="86" t="inlineStr">
        <is>
          <t>30214</t>
        </is>
      </c>
      <c r="C29" s="93" t="inlineStr">
        <is>
          <t>租赁费</t>
        </is>
      </c>
      <c r="D29" s="83" t="n"/>
      <c r="E29" s="83" t="n"/>
      <c r="F29" s="83" t="n"/>
      <c r="G29" s="20" t="n"/>
    </row>
    <row r="30" ht="19.9" customHeight="1" s="111">
      <c r="A30" s="119" t="n"/>
      <c r="B30" s="86" t="inlineStr">
        <is>
          <t>30215</t>
        </is>
      </c>
      <c r="C30" s="93" t="inlineStr">
        <is>
          <t>会议费</t>
        </is>
      </c>
      <c r="D30" s="83" t="n">
        <v>2</v>
      </c>
      <c r="E30" s="83" t="n"/>
      <c r="F30" s="83" t="n">
        <v>2</v>
      </c>
      <c r="G30" s="20" t="n"/>
    </row>
    <row r="31" ht="19.9" customHeight="1" s="111">
      <c r="A31" s="119" t="n"/>
      <c r="B31" s="86" t="inlineStr">
        <is>
          <t>30217</t>
        </is>
      </c>
      <c r="C31" s="93" t="inlineStr">
        <is>
          <t>公务接待费</t>
        </is>
      </c>
      <c r="D31" s="83" t="n">
        <v>3.5</v>
      </c>
      <c r="E31" s="83" t="n"/>
      <c r="F31" s="83" t="n">
        <v>3.5</v>
      </c>
      <c r="G31" s="20" t="n"/>
    </row>
    <row r="32" ht="19.9" customHeight="1" s="111">
      <c r="A32" s="119" t="n"/>
      <c r="B32" s="86" t="inlineStr">
        <is>
          <t>30218</t>
        </is>
      </c>
      <c r="C32" s="93" t="inlineStr">
        <is>
          <t>专用材料费</t>
        </is>
      </c>
      <c r="D32" s="83" t="n"/>
      <c r="E32" s="83" t="n"/>
      <c r="F32" s="83" t="n"/>
      <c r="G32" s="20" t="n"/>
    </row>
    <row r="33" ht="19.9" customHeight="1" s="111">
      <c r="A33" s="119" t="n"/>
      <c r="B33" s="86" t="inlineStr">
        <is>
          <t>30225</t>
        </is>
      </c>
      <c r="C33" s="93" t="inlineStr">
        <is>
          <t>专用燃料费</t>
        </is>
      </c>
      <c r="D33" s="83" t="n"/>
      <c r="E33" s="83" t="n"/>
      <c r="F33" s="83" t="n"/>
      <c r="G33" s="20" t="n"/>
    </row>
    <row r="34" ht="19.9" customHeight="1" s="111">
      <c r="A34" s="119" t="n"/>
      <c r="B34" s="86" t="inlineStr">
        <is>
          <t>30226</t>
        </is>
      </c>
      <c r="C34" s="93" t="inlineStr">
        <is>
          <t>劳务费</t>
        </is>
      </c>
      <c r="D34" s="83" t="n">
        <v>1</v>
      </c>
      <c r="E34" s="83" t="n"/>
      <c r="F34" s="83" t="n">
        <v>1</v>
      </c>
      <c r="G34" s="20" t="n"/>
    </row>
    <row r="35" ht="19.9" customHeight="1" s="111">
      <c r="A35" s="119" t="n"/>
      <c r="B35" s="86" t="inlineStr">
        <is>
          <t>30227</t>
        </is>
      </c>
      <c r="C35" s="93" t="inlineStr">
        <is>
          <t>委托业务费</t>
        </is>
      </c>
      <c r="D35" s="83" t="n">
        <v>0.6</v>
      </c>
      <c r="E35" s="83" t="n"/>
      <c r="F35" s="83" t="n">
        <v>0.6</v>
      </c>
      <c r="G35" s="20" t="n"/>
    </row>
    <row r="36" ht="19.9" customHeight="1" s="111">
      <c r="A36" s="119" t="n"/>
      <c r="B36" s="86" t="inlineStr">
        <is>
          <t>30228</t>
        </is>
      </c>
      <c r="C36" s="93" t="inlineStr">
        <is>
          <t>工会经费</t>
        </is>
      </c>
      <c r="D36" s="83" t="n">
        <v>7.2</v>
      </c>
      <c r="E36" s="83" t="n"/>
      <c r="F36" s="83" t="n">
        <v>7.2</v>
      </c>
      <c r="G36" s="20" t="n"/>
    </row>
    <row r="37" ht="19.9" customHeight="1" s="111">
      <c r="A37" s="119" t="n"/>
      <c r="B37" s="86" t="inlineStr">
        <is>
          <t>30229</t>
        </is>
      </c>
      <c r="C37" s="93" t="inlineStr">
        <is>
          <t>福利费</t>
        </is>
      </c>
      <c r="D37" s="83" t="n">
        <v>12</v>
      </c>
      <c r="E37" s="83" t="n"/>
      <c r="F37" s="83" t="n">
        <v>12</v>
      </c>
      <c r="G37" s="20" t="n"/>
    </row>
    <row r="38" ht="19.9" customHeight="1" s="111">
      <c r="A38" s="119" t="n"/>
      <c r="B38" s="86" t="inlineStr">
        <is>
          <t>30231</t>
        </is>
      </c>
      <c r="C38" s="93" t="inlineStr">
        <is>
          <t>公务用车运行维护费</t>
        </is>
      </c>
      <c r="D38" s="83" t="n">
        <v>48</v>
      </c>
      <c r="E38" s="83" t="n"/>
      <c r="F38" s="83" t="n">
        <v>48</v>
      </c>
      <c r="G38" s="20" t="n"/>
    </row>
    <row r="39" ht="19.9" customHeight="1" s="111">
      <c r="A39" s="119" t="n"/>
      <c r="B39" s="86" t="inlineStr">
        <is>
          <t>30239</t>
        </is>
      </c>
      <c r="C39" s="93" t="inlineStr">
        <is>
          <t>其他交通费用</t>
        </is>
      </c>
      <c r="D39" s="83" t="n">
        <v>9.18</v>
      </c>
      <c r="E39" s="83" t="n"/>
      <c r="F39" s="83" t="n">
        <v>9.18</v>
      </c>
      <c r="G39" s="20" t="n"/>
    </row>
    <row r="40" ht="19.9" customHeight="1" s="111">
      <c r="A40" s="120" t="n"/>
      <c r="B40" s="86" t="inlineStr">
        <is>
          <t>30299</t>
        </is>
      </c>
      <c r="C40" s="93" t="inlineStr">
        <is>
          <t>其他商品和服务支出</t>
        </is>
      </c>
      <c r="D40" s="83" t="n">
        <v>21.17</v>
      </c>
      <c r="E40" s="83" t="n"/>
      <c r="F40" s="83" t="n">
        <v>21.17</v>
      </c>
      <c r="G40" s="20" t="n"/>
    </row>
    <row r="41" ht="19.9" customHeight="1" s="111">
      <c r="B41" s="86" t="inlineStr">
        <is>
          <t>303</t>
        </is>
      </c>
      <c r="C41" s="86" t="inlineStr">
        <is>
          <t>对个人和家庭的补助</t>
        </is>
      </c>
      <c r="D41" s="83" t="n">
        <v>68.83</v>
      </c>
      <c r="E41" s="83" t="n">
        <v>68.83</v>
      </c>
      <c r="F41" s="83" t="n"/>
      <c r="G41" s="20" t="n"/>
    </row>
    <row r="42" ht="19.9" customHeight="1" s="111">
      <c r="A42" s="11" t="n"/>
      <c r="B42" s="86" t="inlineStr">
        <is>
          <t>30302</t>
        </is>
      </c>
      <c r="C42" s="93" t="inlineStr">
        <is>
          <t>退休费</t>
        </is>
      </c>
      <c r="D42" s="83" t="n">
        <v>60.81</v>
      </c>
      <c r="E42" s="83" t="n">
        <v>60.81</v>
      </c>
      <c r="F42" s="83" t="n"/>
      <c r="G42" s="20" t="n"/>
    </row>
    <row r="43" ht="19.9" customHeight="1" s="111">
      <c r="A43" s="119" t="n"/>
      <c r="B43" s="86" t="inlineStr">
        <is>
          <t>30305</t>
        </is>
      </c>
      <c r="C43" s="93" t="inlineStr">
        <is>
          <t>生活补助</t>
        </is>
      </c>
      <c r="D43" s="83" t="n">
        <v>7.96</v>
      </c>
      <c r="E43" s="83" t="n">
        <v>7.96</v>
      </c>
      <c r="F43" s="83" t="n"/>
      <c r="G43" s="20" t="n"/>
    </row>
    <row r="44" ht="19.9" customHeight="1" s="111">
      <c r="A44" s="119" t="n"/>
      <c r="B44" s="86" t="inlineStr">
        <is>
          <t>30306</t>
        </is>
      </c>
      <c r="C44" s="93" t="inlineStr">
        <is>
          <t>救济费</t>
        </is>
      </c>
      <c r="D44" s="83" t="n"/>
      <c r="E44" s="83" t="n"/>
      <c r="F44" s="83" t="n"/>
      <c r="G44" s="20" t="n"/>
    </row>
    <row r="45" ht="19.9" customHeight="1" s="111">
      <c r="A45" s="119" t="n"/>
      <c r="B45" s="86" t="inlineStr">
        <is>
          <t>30309</t>
        </is>
      </c>
      <c r="C45" s="93" t="inlineStr">
        <is>
          <t>奖励金</t>
        </is>
      </c>
      <c r="D45" s="83" t="n">
        <v>0.05</v>
      </c>
      <c r="E45" s="83" t="n">
        <v>0.05</v>
      </c>
      <c r="F45" s="83" t="n"/>
      <c r="G45" s="20" t="n"/>
    </row>
    <row r="46" ht="19.9" customHeight="1" s="111">
      <c r="A46" s="120" t="n"/>
      <c r="B46" s="86" t="inlineStr">
        <is>
          <t>30399</t>
        </is>
      </c>
      <c r="C46" s="93" t="inlineStr">
        <is>
          <t>其他对个人和家庭的补助</t>
        </is>
      </c>
      <c r="D46" s="83" t="n"/>
      <c r="E46" s="83" t="n"/>
      <c r="F46" s="83" t="n"/>
      <c r="G46" s="20" t="n"/>
    </row>
    <row r="47" ht="19.9" customHeight="1" s="111">
      <c r="B47" s="86" t="inlineStr">
        <is>
          <t>309</t>
        </is>
      </c>
      <c r="C47" s="86" t="inlineStr">
        <is>
          <t>资本性支出（基本建设）</t>
        </is>
      </c>
      <c r="D47" s="83" t="n"/>
      <c r="E47" s="83" t="n"/>
      <c r="F47" s="83" t="n"/>
      <c r="G47" s="20" t="n"/>
    </row>
    <row r="48" ht="19.9" customHeight="1" s="111">
      <c r="A48" s="11" t="n"/>
      <c r="B48" s="86" t="inlineStr">
        <is>
          <t>30901</t>
        </is>
      </c>
      <c r="C48" s="93" t="inlineStr">
        <is>
          <t>房屋建筑物购建</t>
        </is>
      </c>
      <c r="D48" s="83" t="n"/>
      <c r="E48" s="83" t="n"/>
      <c r="F48" s="83" t="n"/>
      <c r="G48" s="20" t="n"/>
    </row>
    <row r="49" ht="19.9" customHeight="1" s="111">
      <c r="A49" s="120" t="n"/>
      <c r="B49" s="86" t="inlineStr">
        <is>
          <t>30999</t>
        </is>
      </c>
      <c r="C49" s="93" t="inlineStr">
        <is>
          <t>其他基本建设支出</t>
        </is>
      </c>
      <c r="D49" s="83" t="n"/>
      <c r="E49" s="83" t="n"/>
      <c r="F49" s="83" t="n"/>
      <c r="G49" s="20" t="n"/>
    </row>
    <row r="50" ht="19.9" customHeight="1" s="111">
      <c r="B50" s="86" t="inlineStr">
        <is>
          <t>310</t>
        </is>
      </c>
      <c r="C50" s="86" t="inlineStr">
        <is>
          <t>资本性支出</t>
        </is>
      </c>
      <c r="D50" s="83" t="n"/>
      <c r="E50" s="83" t="n"/>
      <c r="F50" s="83" t="n"/>
      <c r="G50" s="20" t="n"/>
    </row>
    <row r="51" ht="19.9" customHeight="1" s="111">
      <c r="A51" s="11" t="n"/>
      <c r="B51" s="86" t="inlineStr">
        <is>
          <t>31002</t>
        </is>
      </c>
      <c r="C51" s="93" t="inlineStr">
        <is>
          <t>办公设备购置</t>
        </is>
      </c>
      <c r="D51" s="83" t="n"/>
      <c r="E51" s="83" t="n"/>
      <c r="F51" s="83" t="n"/>
      <c r="G51" s="20" t="n"/>
    </row>
    <row r="52" ht="19.9" customHeight="1" s="111">
      <c r="B52" s="86" t="inlineStr">
        <is>
          <t>399</t>
        </is>
      </c>
      <c r="C52" s="86" t="inlineStr">
        <is>
          <t>其他支出</t>
        </is>
      </c>
      <c r="D52" s="83" t="n"/>
      <c r="E52" s="83" t="n"/>
      <c r="F52" s="83" t="n"/>
      <c r="G52" s="20" t="n"/>
    </row>
    <row r="53" ht="19.9" customHeight="1" s="111">
      <c r="A53" s="11" t="n"/>
      <c r="B53" s="86" t="inlineStr">
        <is>
          <t>39999</t>
        </is>
      </c>
      <c r="C53" s="93" t="inlineStr">
        <is>
          <t>其他支出</t>
        </is>
      </c>
      <c r="D53" s="83" t="n"/>
      <c r="E53" s="83" t="n"/>
      <c r="F53" s="83" t="n"/>
      <c r="G53" s="20" t="n"/>
    </row>
    <row r="54" ht="8.5" customHeight="1" s="111">
      <c r="A54" s="16" t="n"/>
      <c r="B54" s="16" t="n"/>
      <c r="C54" s="16" t="n"/>
      <c r="D54" s="16" t="n"/>
      <c r="E54" s="16" t="n"/>
      <c r="F54" s="16" t="n"/>
      <c r="G54" s="91" t="n"/>
    </row>
  </sheetData>
  <mergeCells count="8">
    <mergeCell ref="A20:A40"/>
    <mergeCell ref="A42:A46"/>
    <mergeCell ref="D4:F4"/>
    <mergeCell ref="B4:C4"/>
    <mergeCell ref="B2:F2"/>
    <mergeCell ref="A48:A49"/>
    <mergeCell ref="B3:C3"/>
    <mergeCell ref="A8:A18"/>
  </mergeCells>
  <pageMargins left="0.75" right="0.75" top="0.270000010728836" bottom="0.270000010728836" header="0" footer="0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2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41.0333333333333" customWidth="1" style="111" min="2" max="2"/>
    <col width="18.825" customWidth="1" style="111" min="3" max="3"/>
    <col width="20.2166666666667" customWidth="1" style="111" min="4" max="4"/>
    <col width="16.4083333333333" customWidth="1" style="111" min="5" max="5"/>
    <col width="16.4666666666667" customWidth="1" style="111" min="6" max="6"/>
    <col width="22.975" customWidth="1" style="111" min="7" max="7"/>
    <col width="16.4083333333333" customWidth="1" style="111" min="8" max="8"/>
    <col width="1.53333333333333" customWidth="1" style="111" min="9" max="10"/>
    <col width="9.766666666666669" customWidth="1" style="111" min="11" max="11"/>
  </cols>
  <sheetData>
    <row r="1" ht="14.3" customHeight="1" s="111">
      <c r="A1" s="2" t="n"/>
      <c r="B1" s="3" t="n"/>
      <c r="C1" s="4" t="n"/>
      <c r="D1" s="2" t="n"/>
      <c r="E1" s="2" t="n"/>
      <c r="F1" s="2" t="n"/>
      <c r="G1" s="2" t="inlineStr">
        <is>
          <t xml:space="preserve">
</t>
        </is>
      </c>
      <c r="H1" s="2" t="n"/>
      <c r="I1" s="20" t="n"/>
      <c r="J1" s="20" t="n"/>
    </row>
    <row r="2" ht="19.9" customHeight="1" s="111">
      <c r="A2" s="2" t="n"/>
      <c r="B2" s="5" t="inlineStr">
        <is>
          <t>一般公共预算“三公”经费支出预算表</t>
        </is>
      </c>
      <c r="C2" s="113" t="n"/>
      <c r="D2" s="113" t="n"/>
      <c r="E2" s="113" t="n"/>
      <c r="F2" s="113" t="n"/>
      <c r="G2" s="113" t="n"/>
      <c r="H2" s="114" t="n"/>
      <c r="I2" s="20" t="inlineStr">
        <is>
          <t xml:space="preserve"> </t>
        </is>
      </c>
      <c r="J2" s="20" t="inlineStr">
        <is>
          <t xml:space="preserve"> </t>
        </is>
      </c>
    </row>
    <row r="3" ht="17.05" customHeight="1" s="111">
      <c r="A3" s="6" t="n"/>
      <c r="B3" s="7" t="n"/>
      <c r="C3" s="115" t="n"/>
      <c r="D3" s="8" t="n"/>
      <c r="E3" s="6" t="n"/>
      <c r="F3" s="6" t="n"/>
      <c r="G3" s="6" t="n"/>
      <c r="H3" s="17" t="inlineStr">
        <is>
          <t>金额单位：万元</t>
        </is>
      </c>
      <c r="I3" s="20" t="n"/>
      <c r="J3" s="20" t="n"/>
    </row>
    <row r="4" ht="21.35" customHeight="1" s="111">
      <c r="A4" s="11" t="n"/>
      <c r="B4" s="10" t="inlineStr">
        <is>
          <t>单位名称</t>
        </is>
      </c>
      <c r="C4" s="10" t="inlineStr">
        <is>
          <t>“三公”经费合计</t>
        </is>
      </c>
      <c r="D4" s="10" t="inlineStr">
        <is>
          <t>因公出国（境）费</t>
        </is>
      </c>
      <c r="E4" s="10" t="inlineStr">
        <is>
          <t>公务用车购置及运行费</t>
        </is>
      </c>
      <c r="F4" s="122" t="n"/>
      <c r="G4" s="123" t="n"/>
      <c r="H4" s="10" t="inlineStr">
        <is>
          <t>公务接待费</t>
        </is>
      </c>
      <c r="I4" s="20" t="n"/>
      <c r="J4" s="20" t="n"/>
    </row>
    <row r="5" ht="28.45" customHeight="1" s="111">
      <c r="A5" s="11" t="n"/>
      <c r="B5" s="124" t="n"/>
      <c r="C5" s="124" t="n"/>
      <c r="D5" s="124" t="n"/>
      <c r="E5" s="10" t="inlineStr">
        <is>
          <t>小计</t>
        </is>
      </c>
      <c r="F5" s="10" t="inlineStr">
        <is>
          <t>公务用车购置费</t>
        </is>
      </c>
      <c r="G5" s="10" t="inlineStr">
        <is>
          <t>公务用车运行维护费费</t>
        </is>
      </c>
      <c r="H5" s="124" t="n"/>
      <c r="I5" s="20" t="n"/>
      <c r="J5" s="20" t="n"/>
    </row>
    <row r="6" ht="19.9" customHeight="1" s="111">
      <c r="A6" s="38" t="n"/>
      <c r="B6" s="90" t="inlineStr">
        <is>
          <t>合    计</t>
        </is>
      </c>
      <c r="C6" s="40" t="n">
        <v>51.5</v>
      </c>
      <c r="D6" s="40" t="n"/>
      <c r="E6" s="40" t="n">
        <v>48</v>
      </c>
      <c r="F6" s="40" t="n"/>
      <c r="G6" s="40" t="n">
        <v>48</v>
      </c>
      <c r="H6" s="40" t="n">
        <v>3.5</v>
      </c>
      <c r="I6" s="46" t="n"/>
      <c r="J6" s="95" t="n"/>
    </row>
    <row r="7" ht="19.9" customHeight="1" s="111">
      <c r="A7" s="81" t="n"/>
      <c r="B7" s="86" t="inlineStr">
        <is>
          <t>318-广汉市民政部门</t>
        </is>
      </c>
      <c r="C7" s="35" t="n">
        <v>51.5</v>
      </c>
      <c r="D7" s="35" t="n"/>
      <c r="E7" s="35" t="n">
        <v>48</v>
      </c>
      <c r="F7" s="35" t="n"/>
      <c r="G7" s="35" t="n">
        <v>48</v>
      </c>
      <c r="H7" s="35" t="n">
        <v>3.5</v>
      </c>
      <c r="I7" s="101" t="n"/>
      <c r="J7" s="20" t="n"/>
    </row>
    <row r="8" ht="19.9" customHeight="1" s="111">
      <c r="A8" s="81" t="n"/>
      <c r="B8" s="86" t="inlineStr">
        <is>
          <t>318001-广汉市民政局</t>
        </is>
      </c>
      <c r="C8" s="35" t="n">
        <v>7.5</v>
      </c>
      <c r="D8" s="35" t="n"/>
      <c r="E8" s="35" t="n">
        <v>6</v>
      </c>
      <c r="F8" s="35" t="n"/>
      <c r="G8" s="35" t="n">
        <v>6</v>
      </c>
      <c r="H8" s="35" t="n">
        <v>1.5</v>
      </c>
      <c r="I8" s="101" t="n"/>
      <c r="J8" s="20" t="n"/>
    </row>
    <row r="9" ht="19.9" customHeight="1" s="111">
      <c r="A9" s="119" t="n"/>
      <c r="B9" s="86" t="inlineStr">
        <is>
          <t>318503-广汉市殡仪馆</t>
        </is>
      </c>
      <c r="C9" s="35" t="n">
        <v>37</v>
      </c>
      <c r="D9" s="35" t="n"/>
      <c r="E9" s="35" t="n">
        <v>36</v>
      </c>
      <c r="F9" s="35" t="n"/>
      <c r="G9" s="35" t="n">
        <v>36</v>
      </c>
      <c r="H9" s="35" t="n">
        <v>1</v>
      </c>
      <c r="I9" s="101" t="n"/>
      <c r="J9" s="20" t="n"/>
    </row>
    <row r="10" ht="19.9" customHeight="1" s="111">
      <c r="A10" s="119" t="n"/>
      <c r="B10" s="86" t="inlineStr">
        <is>
          <t>318504-广汉市龙泉山公墓服务处</t>
        </is>
      </c>
      <c r="C10" s="35" t="n">
        <v>4</v>
      </c>
      <c r="D10" s="35" t="n"/>
      <c r="E10" s="35" t="n">
        <v>3</v>
      </c>
      <c r="F10" s="35" t="n"/>
      <c r="G10" s="35" t="n">
        <v>3</v>
      </c>
      <c r="H10" s="35" t="n">
        <v>1</v>
      </c>
      <c r="I10" s="101" t="n"/>
      <c r="J10" s="20" t="n"/>
    </row>
    <row r="11" ht="19.9" customHeight="1" s="111">
      <c r="A11" s="120" t="n"/>
      <c r="B11" s="86" t="inlineStr">
        <is>
          <t>318506-广汉市社会福利院</t>
        </is>
      </c>
      <c r="C11" s="35" t="n">
        <v>3</v>
      </c>
      <c r="D11" s="35" t="n"/>
      <c r="E11" s="35" t="n">
        <v>3</v>
      </c>
      <c r="F11" s="35" t="n"/>
      <c r="G11" s="35" t="n">
        <v>3</v>
      </c>
      <c r="H11" s="35" t="n"/>
      <c r="I11" s="101" t="n"/>
      <c r="J11" s="20" t="n"/>
    </row>
    <row r="12" ht="8.5" customHeight="1" s="111">
      <c r="A12" s="16" t="n"/>
      <c r="B12" s="16" t="n"/>
      <c r="C12" s="16" t="n"/>
      <c r="D12" s="16" t="n"/>
      <c r="E12" s="16" t="n"/>
      <c r="F12" s="16" t="n"/>
      <c r="G12" s="16" t="n"/>
      <c r="H12" s="16" t="n"/>
      <c r="I12" s="36" t="n"/>
      <c r="J12" s="36" t="n"/>
    </row>
  </sheetData>
  <mergeCells count="8">
    <mergeCell ref="E4:G4"/>
    <mergeCell ref="C4:C5"/>
    <mergeCell ref="B2:H2"/>
    <mergeCell ref="B4:B5"/>
    <mergeCell ref="D4:D5"/>
    <mergeCell ref="B3:C3"/>
    <mergeCell ref="A8:A11"/>
    <mergeCell ref="H4:H5"/>
  </mergeCells>
  <pageMargins left="0.75" right="0.75" top="0.270000010728836" bottom="0.270000010728836" header="0" footer="0"/>
  <pageSetup orientation="portrait" paperSize="9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G9"/>
  <sheetViews>
    <sheetView workbookViewId="0">
      <selection activeCell="B1" sqref="B1"/>
    </sheetView>
  </sheetViews>
  <sheetFormatPr baseColWidth="8" defaultColWidth="10" defaultRowHeight="13.5"/>
  <cols>
    <col width="1.53333333333333" customWidth="1" style="111" min="1" max="1"/>
    <col width="18.3583333333333" customWidth="1" style="111" min="2" max="2"/>
    <col width="41.0333333333333" customWidth="1" style="111" min="3" max="3"/>
    <col width="16.4083333333333" customWidth="1" style="111" min="4" max="6"/>
    <col width="1.53333333333333" customWidth="1" style="111" min="7" max="7"/>
  </cols>
  <sheetData>
    <row r="1" ht="14.3" customHeight="1" s="111">
      <c r="A1" s="11" t="n"/>
      <c r="B1" s="3" t="n"/>
      <c r="C1" s="3" t="n"/>
      <c r="D1" s="2" t="n"/>
      <c r="E1" s="2" t="n"/>
      <c r="F1" s="2" t="n"/>
      <c r="G1" s="20" t="n"/>
    </row>
    <row r="2" ht="19.9" customHeight="1" s="111">
      <c r="A2" s="11" t="n"/>
      <c r="B2" s="5" t="inlineStr">
        <is>
          <t>政府性基金预算支出表</t>
        </is>
      </c>
      <c r="C2" s="113" t="n"/>
      <c r="D2" s="113" t="n"/>
      <c r="E2" s="113" t="n"/>
      <c r="F2" s="114" t="n"/>
      <c r="G2" s="20" t="inlineStr">
        <is>
          <t xml:space="preserve"> </t>
        </is>
      </c>
    </row>
    <row r="3" ht="17.05" customHeight="1" s="111">
      <c r="A3" s="11" t="n"/>
      <c r="B3" s="7" t="n"/>
      <c r="C3" s="49" t="n"/>
      <c r="D3" s="6" t="n"/>
      <c r="E3" s="6" t="n"/>
      <c r="F3" s="17" t="inlineStr">
        <is>
          <t>金额单位：万元</t>
        </is>
      </c>
      <c r="G3" s="20" t="n"/>
    </row>
    <row r="4" ht="21.35" customHeight="1" s="111">
      <c r="A4" s="11" t="n"/>
      <c r="B4" s="64" t="inlineStr">
        <is>
          <t>科目编码</t>
        </is>
      </c>
      <c r="C4" s="64" t="inlineStr">
        <is>
          <t>科目名称</t>
        </is>
      </c>
      <c r="D4" s="10" t="inlineStr">
        <is>
          <t>合计</t>
        </is>
      </c>
      <c r="E4" s="10" t="inlineStr">
        <is>
          <t>基本支出</t>
        </is>
      </c>
      <c r="F4" s="10" t="inlineStr">
        <is>
          <t>项目支出</t>
        </is>
      </c>
      <c r="G4" s="20" t="n"/>
    </row>
    <row r="5" ht="19.9" customHeight="1" s="111">
      <c r="A5" s="23" t="n"/>
      <c r="B5" s="66" t="inlineStr">
        <is>
          <t>合    计</t>
        </is>
      </c>
      <c r="C5" s="123" t="n"/>
      <c r="D5" s="72" t="n">
        <v>392.81</v>
      </c>
      <c r="E5" s="72" t="n"/>
      <c r="F5" s="72" t="n">
        <v>392.81</v>
      </c>
      <c r="G5" s="95" t="n"/>
    </row>
    <row r="6" ht="19.9" customHeight="1" s="111">
      <c r="A6" s="11" t="n"/>
      <c r="B6" s="85" t="inlineStr">
        <is>
          <t>229</t>
        </is>
      </c>
      <c r="C6" s="86" t="inlineStr">
        <is>
          <t>其他支出</t>
        </is>
      </c>
      <c r="D6" s="83" t="n">
        <v>392.81</v>
      </c>
      <c r="E6" s="94" t="n"/>
      <c r="F6" s="94" t="n">
        <v>392.81</v>
      </c>
      <c r="G6" s="20" t="n"/>
    </row>
    <row r="7" ht="19.9" customHeight="1" s="111">
      <c r="A7" s="81" t="n"/>
      <c r="B7" s="85" t="inlineStr">
        <is>
          <t>22960</t>
        </is>
      </c>
      <c r="C7" s="86" t="inlineStr">
        <is>
          <t>彩票公益金安排的支出</t>
        </is>
      </c>
      <c r="D7" s="83" t="n">
        <v>392.81</v>
      </c>
      <c r="E7" s="94" t="n"/>
      <c r="F7" s="94" t="n">
        <v>392.81</v>
      </c>
      <c r="G7" s="101" t="n"/>
    </row>
    <row r="8" ht="19.9" customHeight="1" s="111">
      <c r="A8" s="23" t="n"/>
      <c r="B8" s="85" t="inlineStr">
        <is>
          <t>2296002</t>
        </is>
      </c>
      <c r="C8" s="86" t="inlineStr">
        <is>
          <t>用于社会福利的彩票公益金支出</t>
        </is>
      </c>
      <c r="D8" s="83" t="n">
        <v>392.81</v>
      </c>
      <c r="E8" s="94" t="n"/>
      <c r="F8" s="94" t="n">
        <v>392.81</v>
      </c>
      <c r="G8" s="95" t="n"/>
    </row>
    <row r="9" ht="11.3" customHeight="1" s="111">
      <c r="A9" s="84" t="n"/>
      <c r="B9" s="75" t="inlineStr">
        <is>
          <t xml:space="preserve"> </t>
        </is>
      </c>
      <c r="C9" s="75" t="n"/>
      <c r="D9" s="75" t="n"/>
      <c r="E9" s="75" t="n"/>
      <c r="F9" s="75" t="n"/>
      <c r="G9" s="89" t="n"/>
    </row>
  </sheetData>
  <mergeCells count="2">
    <mergeCell ref="B5:C5"/>
    <mergeCell ref="B2:F2"/>
  </mergeCells>
  <pageMargins left="0.75" right="0.75" top="0.270000010728836" bottom="0.270000010728836" header="0" footer="0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Apache POI</dc:creator>
  <dcterms:created xmlns:dcterms="http://purl.org/dc/terms/" xmlns:xsi="http://www.w3.org/2001/XMLSchema-instance" xsi:type="dcterms:W3CDTF">2023-01-30T01:38:00Z</dcterms:created>
  <dcterms:modified xmlns:dcterms="http://purl.org/dc/terms/" xmlns:xsi="http://www.w3.org/2001/XMLSchema-instance" xsi:type="dcterms:W3CDTF">2025-01-09T02:51:37Z</dcterms:modified>
  <cp:lastModifiedBy>Lenovo</cp:lastModifiedBy>
</cp:coreProperties>
</file>

<file path=docProps/custom.xml><?xml version="1.0" encoding="utf-8"?>
<Properties xmlns="http://schemas.openxmlformats.org/officeDocument/2006/custom-properties">
  <property name="KSOProductBuildVer" fmtid="{D5CDD505-2E9C-101B-9397-08002B2CF9AE}" pid="2">
    <vt:lpwstr xmlns:vt="http://schemas.openxmlformats.org/officeDocument/2006/docPropsVTypes">2052-11.8.2.9067</vt:lpwstr>
  </property>
</Properties>
</file>