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3"/>
  </bookViews>
  <sheets>
    <sheet name="城市特困人员供养" sheetId="5" r:id="rId1"/>
    <sheet name="农村特困人员供养" sheetId="6" r:id="rId2"/>
    <sheet name="城市最低生活保障" sheetId="34" r:id="rId3"/>
    <sheet name="农村最低生活保障" sheetId="36" r:id="rId4"/>
    <sheet name="临时救助" sheetId="26" r:id="rId5"/>
    <sheet name="孤儿及艾滋病儿童生活保障" sheetId="13" r:id="rId6"/>
    <sheet name="事实无人抚养儿童生活补贴" sheetId="21" r:id="rId7"/>
    <sheet name="流浪乞讨人员救助" sheetId="19" r:id="rId8"/>
    <sheet name="精简退职及起义投诚补助" sheetId="24" r:id="rId9"/>
    <sheet name="余诗琪生活费　" sheetId="9" r:id="rId10"/>
    <sheet name="重度残疾人护理补贴" sheetId="32" r:id="rId11"/>
    <sheet name="困难残疾人生活补贴" sheetId="25" r:id="rId12"/>
    <sheet name="惠民殡葬" sheetId="18" r:id="rId13"/>
    <sheet name="艾滋病患者困难补助" sheetId="33" r:id="rId14"/>
    <sheet name="高龄津贴" sheetId="10" r:id="rId15"/>
    <sheet name="70周岁老年人意外伤害保险" sheetId="11" r:id="rId16"/>
    <sheet name="低收入人口预警监测平台运维费" sheetId="35" r:id="rId17"/>
    <sheet name="严重精神障碍患者监护人补助" sheetId="37" r:id="rId18"/>
    <sheet name="社区服务阵地标准化规范化建设" sheetId="39" r:id="rId19"/>
    <sheet name="省级城乡社区治理试点" sheetId="41" r:id="rId20"/>
    <sheet name="德阳市与成都市周边县市区边界联检" sheetId="28" r:id="rId21"/>
    <sheet name="敬老院办公经费" sheetId="7" r:id="rId22"/>
    <sheet name="敬老院运转经费（含特困人员照料护理费）" sheetId="8" r:id="rId23"/>
    <sheet name="民办养老机构床位运营补贴" sheetId="27" r:id="rId24"/>
    <sheet name="养老服务评估" sheetId="30" r:id="rId25"/>
    <sheet name="农村留守、散居特困等特殊困难老年人巡访关爱服务" sheetId="23" r:id="rId26"/>
    <sheet name="养老服务人才培养" sheetId="31" r:id="rId27"/>
    <sheet name="社区养老服务设施运营补贴" sheetId="40" r:id="rId28"/>
    <sheet name="特殊困难老年人家庭适老化改造" sheetId="42" r:id="rId29"/>
    <sheet name="农村留守儿童和困境儿童关爱保护服务" sheetId="12" r:id="rId30"/>
    <sheet name="孤儿医疗康复“明天计划”" sheetId="14" r:id="rId31"/>
    <sheet name="儿童关爱保护服务" sheetId="16" r:id="rId32"/>
    <sheet name="汉州街道未成年人保护工作示范站建设" sheetId="17" r:id="rId33"/>
    <sheet name="雒城街道未成年人保护工作示范站建设" sheetId="20" r:id="rId34"/>
    <sheet name="孤儿和事实无人抚养儿童助学" sheetId="22" r:id="rId35"/>
    <sheet name="孤儿助学金" sheetId="15" r:id="rId36"/>
    <sheet name="城乡社区综合服务能力提升" sheetId="2" r:id="rId37"/>
    <sheet name="水镇光明社区康复站精神障碍社区康复服务" sheetId="29" r:id="rId38"/>
    <sheet name="龙居社区助老坊、达人坊打造" sheetId="38" r:id="rId39"/>
    <sheet name="公共卫生特别服务岗" sheetId="4"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<sst xmlns="http://schemas.openxmlformats.org/spreadsheetml/2006/main" count="3791" uniqueCount="440">
  <si>
    <t>报表编号：510000_0013zp</t>
  </si>
  <si>
    <t>部门预算项目支出绩效自评表（2023年度）</t>
  </si>
  <si>
    <t>项目名称</t>
  </si>
  <si>
    <t>城市特困人员供养</t>
  </si>
  <si>
    <t>主管部门</t>
  </si>
  <si>
    <t>实施单位 （盖章）</t>
  </si>
  <si>
    <t>广汉市民政局</t>
  </si>
  <si>
    <t>项目基本情况</t>
  </si>
  <si>
    <t>1.项目年度目标完成情况</t>
  </si>
  <si>
    <t>项目年度目标</t>
  </si>
  <si>
    <t>年度目标完成情况</t>
  </si>
  <si>
    <t>用于保障城市特困人员的基本生活，包括粮油、副食品、生活用燃料、服装等日常生活用品和零用钱；在剔除医疗救助后仍有不足的医疗费用。</t>
  </si>
  <si>
    <t>及时支付并保障了城市特困人员的基本生活，包括粮油、副食品、生活用燃料、服装等日常生活用品和零用钱；在剔除医疗救助后仍有不足的医疗费用。</t>
  </si>
  <si>
    <t>2.项目实施内容及过程概述</t>
  </si>
  <si>
    <t>2023年1-6月按照910元/人/月供养标准、2023年7-12月按照1027元/人/月供养标准每月按时向在册城市特困人员支付</t>
  </si>
  <si>
    <t>预算执行情况（10分）</t>
  </si>
  <si>
    <t>年度预算数（万元）</t>
  </si>
  <si>
    <t>年初预算</t>
  </si>
  <si>
    <t>调整后预算数</t>
  </si>
  <si>
    <t>预算执行数</t>
  </si>
  <si>
    <t>预算执行率</t>
  </si>
  <si>
    <t>权重</t>
  </si>
  <si>
    <t>得分</t>
  </si>
  <si>
    <t>原因</t>
  </si>
  <si>
    <t>总额</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</si>
  <si>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</si>
  <si>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</si>
  <si>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</si>
  <si>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</si>
  <si>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</si>
  <si>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</si>
  <si>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</si>
  <si>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</si>
  <si>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</si>
  <si>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</si>
  <si>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</si>
  <si>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</si>
  <si>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</si>
  <si>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</si>
  <si>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</si>
  <si>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</si>
  <si>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支出人数</t>
  </si>
  <si>
    <t>≤</t>
  </si>
  <si>
    <t>人数</t>
  </si>
  <si>
    <t>质量指标</t>
  </si>
  <si>
    <t>准确率</t>
  </si>
  <si>
    <t>定性</t>
  </si>
  <si>
    <t>优</t>
  </si>
  <si>
    <t>时效指标</t>
  </si>
  <si>
    <t>补贴发放及时性</t>
  </si>
  <si>
    <t>＝</t>
  </si>
  <si>
    <t>100</t>
  </si>
  <si>
    <t>%</t>
  </si>
  <si>
    <t>成本控制数</t>
  </si>
  <si>
    <t>&lt;=128.05万元</t>
  </si>
  <si>
    <t>万元</t>
  </si>
  <si>
    <t>效益指标</t>
  </si>
  <si>
    <t>社会效益指标</t>
  </si>
  <si>
    <t xml:space="preserve">
满意度指标</t>
  </si>
  <si>
    <t>服务对象
满意度指标</t>
  </si>
  <si>
    <t>受益对象满意度</t>
  </si>
  <si>
    <t>≥</t>
  </si>
  <si>
    <t>合计</t>
  </si>
  <si>
    <t>评价结论</t>
  </si>
  <si>
    <t>对全市符合条件的城市特困人员做到按月及时发放，应发尽发，通过发放供养金的方式进行精准救助帮扶，切实改善全市城市特困人员的基本生活水平</t>
  </si>
  <si>
    <t>存在问题</t>
  </si>
  <si>
    <t>无</t>
  </si>
  <si>
    <t>改进措施</t>
  </si>
  <si>
    <t>了解城市特困人员变化状况，切实做好精准预算</t>
  </si>
  <si>
    <t>项目负责人：熊海容</t>
  </si>
  <si>
    <t>财务负责人：</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</si>
  <si>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</si>
  <si>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</si>
  <si>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</si>
  <si>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</si>
  <si>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农村特困人员供养</t>
  </si>
  <si>
    <t>对全市符合条件的农村特困人员做到按月及时发放，应发尽发，通过发放供养金的方式进行精准救助帮扶，切实改善全市农村特困人员的基本生活水平</t>
  </si>
  <si>
    <t>及时对全市符合条件的农村特困人员做到按月发放，应发尽发，通过发放供养金的方式进行精准救助帮扶，切实改善全市农村特困人员的基本生活水平</t>
  </si>
  <si>
    <t>2023年1-6月按照696元/人/月供养标准、2023年7-12月按照813元/人/月供养标准每月按时向在册农村特困人员支付</t>
  </si>
  <si>
    <t>支出及时性</t>
  </si>
  <si>
    <t>成本指标</t>
  </si>
  <si>
    <t>经济成本指标</t>
  </si>
  <si>
    <t>受助人基本生活</t>
  </si>
  <si>
    <t>服务对象满意度指标</t>
  </si>
  <si>
    <t>了解农村特困人员变化状况，切实做好精准预算</t>
  </si>
  <si>
    <t>城市最低生活保障</t>
  </si>
  <si>
    <t>为城市低保对象发放低保金，保障城市低保对象基本生活</t>
  </si>
  <si>
    <t>按照应保尽保、应退尽退原则对城市低保保障群体进行月动态管理，按照补差方式计发低保金，通过一卡通系统按月发放到户主一卡通账户，保障低保对象基本生活。</t>
  </si>
  <si>
    <t>1.预算执行率=预算执行数/调整后预算数，预算执行率未达到90%的需说明原因（100字以内）;2.年中发生预算调整的（追加或调减）,应单独说明理由；3.其他资金包括：社会投入资金、银行贷款.</t>
  </si>
  <si>
    <t>保障人数</t>
  </si>
  <si>
    <t>按上级要求进行低保扩面，人数增加</t>
  </si>
  <si>
    <t>低保金发放及时性</t>
  </si>
  <si>
    <t>低保金发放准确率</t>
  </si>
  <si>
    <t>城市低保对象基本生活得到保障</t>
  </si>
  <si>
    <t>满意度指标</t>
  </si>
  <si>
    <t>受助对象满意度</t>
  </si>
  <si>
    <t>项目严格按政策法规执行，按月及时向城市低保对象发放低保金，保障城市低保对象基本生活，兜牢兜实民生底线</t>
  </si>
  <si>
    <t>信息核对效率有待进一步提高，政策宣传力度有待进一步提高</t>
  </si>
  <si>
    <t>项目负责人：</t>
  </si>
  <si>
    <t>农村最低生活保障</t>
  </si>
  <si>
    <t>为农村低保对象发放低保金，保障农村低保对象基本生活</t>
  </si>
  <si>
    <t>按照应保尽保、应退尽退原则对农村低保保障群体进行月动态管理，按照补差方式计发低保金，通过一卡通系统按月发放到户主一卡通账户，保障低保对象基本生活。</t>
  </si>
  <si>
    <t>项目严格按政策法规执行，按月及时向农村低保对象发放低保金，保障农村低保对象基本生活，兜牢兜实民生底线</t>
  </si>
  <si>
    <t>临时救助</t>
  </si>
  <si>
    <t>向因各类原因导致基本生活出现困难的家庭进行临时救助，按照人均救助金不超过城乡低保标准的6倍执行。建立备用金制度，人均救助金额不高于低保标准一倍的，由各镇街动用备用金救助。如遇特殊困难，各镇街可通过一事一议方式提高救助金，救助金通过一卡通系统按月发放到户主一卡通账户，切实缓解各类家庭临时性生活困难。</t>
  </si>
  <si>
    <t>对照年度目标，说明相关任务目标的完成情况（100字以内）</t>
  </si>
  <si>
    <t>临时救助向因各类原因导致基本生活出现困难的家庭进行临时救助，支出情况根据实际支出，具有临时性。</t>
  </si>
  <si>
    <t>救助人数</t>
  </si>
  <si>
    <t>符合临时救助政策的全部救助</t>
  </si>
  <si>
    <t>672人</t>
  </si>
  <si>
    <t>救助发放及时性</t>
  </si>
  <si>
    <t>救助发放准确率</t>
  </si>
  <si>
    <t>临时生活救助</t>
  </si>
  <si>
    <t>据实向因各类原因导致基本生活出现困难的家庭进行了临时救助，达到救助效果。</t>
  </si>
  <si>
    <t>暂无</t>
  </si>
  <si>
    <t>项目负责人：彭利灵</t>
  </si>
  <si>
    <t>孤儿及艾滋病儿童生活保障</t>
  </si>
  <si>
    <t>按照相关文件规定，通过一卡通平台向符合政策规定的孤儿和艾滋病病毒感染儿童发放基本生活费。通过实施该项目达到保障孤儿和艾滋病病毒感染儿童基本生活的目的。</t>
  </si>
  <si>
    <t>根据相关文件的规定，按月足额向符合政策规定的孤儿和艾滋病病毒感染儿童发放了基本生活费，达到了保障其基本生活的目的。</t>
  </si>
  <si>
    <t>通过一卡通平台按月将基本生活费发放到孤儿和艾滋病病毒感染儿童的银行卡。</t>
  </si>
  <si>
    <t>发放人数</t>
  </si>
  <si>
    <t>生活费发放及时性</t>
  </si>
  <si>
    <t>优良中低差</t>
  </si>
  <si>
    <t>完成率</t>
  </si>
  <si>
    <t>保障孤儿及艾滋病儿童基本生活</t>
  </si>
  <si>
    <t>该项目自评得分为100分，通过实施项目有效保障了孤儿和艾滋病病毒感染儿童的基本生活。</t>
  </si>
  <si>
    <t>事实无人抚养儿童生活补贴</t>
  </si>
  <si>
    <t>按照相关文件规定，通过一卡通平台向符合政策规定的事实无人抚养儿童发放生活补贴。通过实施该项目达到保障事实无人抚养儿童基本生活的目的。</t>
  </si>
  <si>
    <t>根据相关文件的规定，按月足额向符合政策规定的事实无人抚养儿童发放了生活补贴，达到了保障其基本生活的目的。</t>
  </si>
  <si>
    <t>通过一卡通平台按月将生活补贴发放到事实无人抚养儿童的银行卡。</t>
  </si>
  <si>
    <t>补贴发放准确率</t>
  </si>
  <si>
    <t>保障事实无人抚养儿童基本生活</t>
  </si>
  <si>
    <t>该项目自评得分为100分，通过实施项目有效保障了实施无人抚养儿童的基本生活。</t>
  </si>
  <si>
    <t>流浪乞讨人员救助项目</t>
  </si>
  <si>
    <t>广汉市救助站(广汉市未成年人救助保护中心)</t>
  </si>
  <si>
    <t xml:space="preserve">    为生活无着落流浪乞讨人员提供临时食宿、疾病救治、协助返乡等救助，保障其基本生活权益，并妥善安置返乡受助人员；对流浪未成年人提供特殊优先保护及教育矫治等服务，确保其健康成长； 为暂时查找不到户籍、无家可归的受助人员提供临时安置服务。定期开展主动巡回救助、寒冬送温暖、夏季送清凉等专项救助活动，实现应救尽救目标。</t>
  </si>
  <si>
    <t xml:space="preserve">    为生活无着落流浪乞讨人员提供临时食宿、疾病救治、 协助返乡等救助，保障其基本生活权益，并妥善安置返乡受助人员；对流浪未成年人提供特殊优先保护及教育矫治等服务，确保其健康成长； 为暂时查找不到户籍、无家可归的受助人员提供临时安置服务。定期开展主动巡回救助、寒冬送温暖、夏季送清凉等专项救助活动，实现应救尽救目标。</t>
  </si>
  <si>
    <t>2023年累计救助212人次，站内救助 87 人次，站外救助 125人次，男性 154 人次，女性 58 人次，其中包括：老年人 71人次，未成年人17人次，全年护送返乡 21人次，自主返乡 191 人次，寻亲成功46人次。提供医疗救治 52人次。发放物品：885件，饼干和水107样。</t>
  </si>
  <si>
    <t>产
出
指
标                       （60分）</t>
  </si>
  <si>
    <t>救助流浪乞讨人员人次</t>
  </si>
  <si>
    <t>人次</t>
  </si>
  <si>
    <t>流浪乞讨人员认定准确率</t>
  </si>
  <si>
    <t>完成时间</t>
  </si>
  <si>
    <t>1年</t>
  </si>
  <si>
    <t>年</t>
  </si>
  <si>
    <t>效                   益
指
标                       （15分）</t>
  </si>
  <si>
    <t>经济效益指标</t>
  </si>
  <si>
    <t>保障流浪乞讨人员救助</t>
  </si>
  <si>
    <t>满意度指标（15分）</t>
  </si>
  <si>
    <t>受助人员满意率</t>
  </si>
  <si>
    <r>
      <rPr>
        <sz val="10"/>
        <color rgb="FF000000"/>
        <rFont val="Arial"/>
        <charset val="0"/>
      </rPr>
      <t>≥</t>
    </r>
    <r>
      <rPr>
        <sz val="10"/>
        <color rgb="FF000000"/>
        <rFont val="宋体"/>
        <charset val="0"/>
      </rPr>
      <t>86%</t>
    </r>
  </si>
  <si>
    <t>经自评，项目支出绩效总体自评得分98分，资金管理、使用均严格按照相关规定执行，且达到了预期目标和效益。</t>
  </si>
  <si>
    <t>主要存在问题为政策宣传方式单一。</t>
  </si>
  <si>
    <t>充分利用各种方式，加大宣传力度。</t>
  </si>
  <si>
    <t>项目负责人：雷杰</t>
  </si>
  <si>
    <t>精简退职及起义投诚补助</t>
  </si>
  <si>
    <t>广汉市民政部门</t>
  </si>
  <si>
    <t>及时足额发放生活困难起义投诚精减退职补贴</t>
  </si>
  <si>
    <t>依托“天府救助通”对全市所有起义投诚精减退职对象进行月动态管理，每月初结合各镇街上报变动表和火化名单完成资金统计发放工作</t>
  </si>
  <si>
    <t>资金根据实际人员情况发放</t>
  </si>
  <si>
    <t>精减退职及起义投诚人数</t>
  </si>
  <si>
    <t>人数减少</t>
  </si>
  <si>
    <t>补助发放及时性</t>
  </si>
  <si>
    <t>补助发放准确率</t>
  </si>
  <si>
    <t>精减退职及起义投诚人员生活得到保障</t>
  </si>
  <si>
    <t>余诗琪生活费　</t>
  </si>
  <si>
    <t>按月及时发放余诗琪生活救助金，精准救助帮扶，改善其基本生活水平</t>
  </si>
  <si>
    <t>特困儿童余诗琪基本生活费400元每月x12个月共计0.48万元</t>
  </si>
  <si>
    <t>重度残疾人护理补贴</t>
  </si>
  <si>
    <t>对全市符合条件的重度残疾人做到按月及时发放，做到应发尽发，通过发放重度护理补贴金的方式进行精准救助帮扶，切实改善全市重度残疾人的基本生活。</t>
  </si>
  <si>
    <t>享受重度残疾人护理补贴人数</t>
  </si>
  <si>
    <t>6528人</t>
  </si>
  <si>
    <t>一级、二级重度残疾人护理补贴标准</t>
  </si>
  <si>
    <t>一级不低于100元每人每月，二级不低于70元每人每月</t>
  </si>
  <si>
    <t>资金拨付及时率</t>
  </si>
  <si>
    <t>661.88万元</t>
  </si>
  <si>
    <t>640.98万元</t>
  </si>
  <si>
    <t>保障受助人基本生活</t>
  </si>
  <si>
    <t>受助困难残疾人满意度</t>
  </si>
  <si>
    <t>困难残疾人生活补贴</t>
  </si>
  <si>
    <t>对全市符合条件的困难残疾人做到按月及时发放，做到应发尽发，通过发放生活补贴金的方式进行精准救助帮扶，切实改善全市困难残疾人的基本生活</t>
  </si>
  <si>
    <t>补贴人数</t>
  </si>
  <si>
    <t>4309人</t>
  </si>
  <si>
    <t>低保扩面，享受生活补贴的困难残疾人增加</t>
  </si>
  <si>
    <t>困难残疾人生活补贴标准</t>
  </si>
  <si>
    <t>不低于100元/人.月</t>
  </si>
  <si>
    <t>329.58万元</t>
  </si>
  <si>
    <t>惠民殡葬</t>
  </si>
  <si>
    <t xml:space="preserve"> 符合相关政策规定的保障对象死亡火化后，基本殡葬费用实行政府补贴，补贴方式为直接减免殡仪费用或发放补贴到丧属银行卡。通过实施项目达到减轻群众治丧负担，实现基本殡葬服务均等化的目的。</t>
  </si>
  <si>
    <t>全年共有5530个家庭享受了惠民殡葬政府补贴，达到了减轻群众治丧负担，实现基本殡葬服务均等化的目的。</t>
  </si>
  <si>
    <t>通过直接减免殡仪费用或发放补贴到丧属银行卡的方式实施惠民殡葬政府补贴项目。</t>
  </si>
  <si>
    <t>减免或补贴人数</t>
  </si>
  <si>
    <t>减免或补贴发放及时性</t>
  </si>
  <si>
    <t>减免或补贴对象准确率</t>
  </si>
  <si>
    <t>减轻群众治丧负担</t>
  </si>
  <si>
    <t>该项目自评得分为100分，通过实施项目有效减轻群众治丧负担，实现基本殡葬服务均等化的目的。</t>
  </si>
  <si>
    <t>艾滋病患者困难补助</t>
  </si>
  <si>
    <t>为困难HIV感染者发放生活困难补助，引导HIV感染者积极配合治疗，控制疾病传播</t>
  </si>
  <si>
    <t>据实发放</t>
  </si>
  <si>
    <t>补助人数</t>
  </si>
  <si>
    <t>生活困难的HIV感染者得到保障</t>
  </si>
  <si>
    <t>为困难HIV感染者发放生活困难补助，兜牢兜实民生底线</t>
  </si>
  <si>
    <t>高龄津贴</t>
  </si>
  <si>
    <t>改善80周岁以上老人生活水平</t>
  </si>
  <si>
    <t>已经及时发放每月高龄津贴，改善80周岁以上老人生活水平</t>
  </si>
  <si>
    <t>为广汉市户籍80周岁及以上老人发放高龄津贴，标准为80-89周岁30元每人每月，90-99周岁100元每人每月，100周岁及以上300元每人每月</t>
  </si>
  <si>
    <t>≤26万</t>
  </si>
  <si>
    <t>24万</t>
  </si>
  <si>
    <t>≤988.60</t>
  </si>
  <si>
    <t>80岁以上老年人高龄津贴</t>
  </si>
  <si>
    <t>70周岁老年人意外伤害保险</t>
  </si>
  <si>
    <t>增加老人抵御意外风险的能力，减轻老人家庭负担</t>
  </si>
  <si>
    <t>为7.5969万名符合条件的老人购买了2024年意外伤害保险。</t>
  </si>
  <si>
    <t>万人</t>
  </si>
  <si>
    <t>保险购买支出及时性</t>
  </si>
  <si>
    <t>\</t>
  </si>
  <si>
    <t>保险购买人群准确率</t>
  </si>
  <si>
    <t>老年人家庭负担</t>
  </si>
  <si>
    <t>政策享受对象满意度指标</t>
  </si>
  <si>
    <t>【综合项目自评情况：①该项目总体自评得分为96.92。②增加老人抵御意外风险的能力，减轻老人家庭负担。</t>
  </si>
  <si>
    <t>知晓率需进一步提升。</t>
  </si>
  <si>
    <t>加强政策宣传。</t>
  </si>
  <si>
    <t>低收入人口预警监测平台运维费</t>
  </si>
  <si>
    <t>利用系统加强全市低收入人口动态管理和监测预警，建立多部门、多层级信息推送、协同联办救助机制，智慧发现需救助人员，根据困难原因及时会同相关部门实施救助，切实提高救助效率。</t>
  </si>
  <si>
    <t>产
出
指
标</t>
  </si>
  <si>
    <t>服务平台数</t>
  </si>
  <si>
    <t>个</t>
  </si>
  <si>
    <t>=</t>
  </si>
  <si>
    <t>运维费用支付及时性</t>
  </si>
  <si>
    <t>&lt;=</t>
  </si>
  <si>
    <t>加强全市低收入人口动态监测，提高社会救助效率</t>
  </si>
  <si>
    <t>&gt;=</t>
  </si>
  <si>
    <t>严重精神障碍患者监护人补助</t>
  </si>
  <si>
    <t>通过以奖代补政策,引导监护人承担好严重严重精神病患者的监护责任</t>
  </si>
  <si>
    <t>＜</t>
  </si>
  <si>
    <t>人</t>
  </si>
  <si>
    <t>及时</t>
  </si>
  <si>
    <t xml:space="preserve">&lt;= </t>
  </si>
  <si>
    <t>效
益
指
标</t>
  </si>
  <si>
    <t>保障严重精神病患者的监护人获得监护补贴</t>
  </si>
  <si>
    <t>社区服务阵地标准化规范化建设</t>
  </si>
  <si>
    <t>南丰镇、金轮镇、连山镇</t>
  </si>
  <si>
    <t>实施党群服务中心亲民化改造，购置必需办公设施设备</t>
  </si>
  <si>
    <r>
      <rPr>
        <sz val="9"/>
        <color rgb="FF000000"/>
        <rFont val="宋体"/>
        <charset val="134"/>
      </rPr>
      <t>完成</t>
    </r>
    <r>
      <rPr>
        <sz val="9"/>
        <color rgb="FF000000"/>
        <rFont val="SimSun-ExtB"/>
        <charset val="134"/>
      </rPr>
      <t>3</t>
    </r>
    <r>
      <rPr>
        <sz val="9"/>
        <color rgb="FF000000"/>
        <rFont val="宋体"/>
        <charset val="134"/>
      </rPr>
      <t>个村社党群服务中心亲民化改造</t>
    </r>
  </si>
  <si>
    <t>完成3个村社党群服务中心亲民化改造，规范设置办事大厅及各类功能室，更新一批办公桌椅，完成村居自治氛围营造</t>
  </si>
  <si>
    <t>社区个数</t>
  </si>
  <si>
    <t>定量</t>
  </si>
  <si>
    <t>质量</t>
  </si>
  <si>
    <t>验收合格率</t>
  </si>
  <si>
    <t>百分比</t>
  </si>
  <si>
    <t>2023年</t>
  </si>
  <si>
    <t>亲民化程度高，实现群众办事便捷化，满足群众议事协商功能。</t>
  </si>
  <si>
    <t>满意</t>
  </si>
  <si>
    <t>≧85%</t>
  </si>
  <si>
    <r>
      <rPr>
        <sz val="9"/>
        <color rgb="FF000000"/>
        <rFont val="宋体"/>
        <charset val="134"/>
      </rPr>
      <t>村社党群服务中心亲民化改造项目自评打分</t>
    </r>
    <r>
      <rPr>
        <sz val="9"/>
        <color rgb="FF000000"/>
        <rFont val="SimSun-ExtB"/>
        <charset val="134"/>
      </rPr>
      <t>100</t>
    </r>
    <r>
      <rPr>
        <sz val="9"/>
        <color rgb="FF000000"/>
        <rFont val="宋体"/>
        <charset val="134"/>
      </rPr>
      <t>分。项目完成</t>
    </r>
    <r>
      <rPr>
        <sz val="9"/>
        <color rgb="FF000000"/>
        <rFont val="SimSun-ExtB"/>
        <charset val="134"/>
      </rPr>
      <t>3</t>
    </r>
    <r>
      <rPr>
        <sz val="9"/>
        <color rgb="FF000000"/>
        <rFont val="宋体"/>
        <charset val="134"/>
      </rPr>
      <t>个村社党群服务中心亲民化改造，完善了党群服务中心各功能室设置，进一步促进了党群阵地规范化建设，带动基层服务能力和水平的提升。</t>
    </r>
  </si>
  <si>
    <t>村居自治氛围宣传水平有待提高。</t>
  </si>
  <si>
    <t>加强政策研究，注重氛围墙打造，进一步提升项目建设效果。</t>
  </si>
  <si>
    <t>省级城乡社区治理试点项目</t>
  </si>
  <si>
    <t>在老旧小区以社区营造为中心，引进社会组织用其专业队伍和专业能力，发动老旧小区居民参与小区环境共治、事务共管、成果共享，实现共建共治共享的治理目标。</t>
  </si>
  <si>
    <t>已在雒城街道常德社区和谐九院完成相关基层治理项目</t>
  </si>
  <si>
    <t>通过走访调研，确定了常德社区和谐九苑，在“九苑合一”老旧小区改造项目的基础上，通过“和谐九苑”项目的开展，构建完善小区议事协商机制、孵化培育社区自组织、建立志愿者队伍等，引导居民主动参与社区共治共建，提升居民的参与意识和社区凝聚力。</t>
  </si>
  <si>
    <t>支付尾款项目数</t>
  </si>
  <si>
    <t>数量</t>
  </si>
  <si>
    <t>完成约定项目，结算尾款</t>
  </si>
  <si>
    <t>今年内</t>
  </si>
  <si>
    <t>促进九苑周边社会和谐</t>
  </si>
  <si>
    <t>受益群众满意度</t>
  </si>
  <si>
    <r>
      <rPr>
        <sz val="9"/>
        <color rgb="FF000000"/>
        <rFont val="宋体"/>
        <charset val="134"/>
      </rPr>
      <t>项目通过搭建和谐九苑社区治理平台，以</t>
    </r>
    <r>
      <rPr>
        <sz val="9"/>
        <color rgb="FF000000"/>
        <rFont val="微软雅黑"/>
        <charset val="134"/>
      </rPr>
      <t>“</t>
    </r>
    <r>
      <rPr>
        <sz val="9"/>
        <color rgb="FF000000"/>
        <rFont val="宋体"/>
        <charset val="134"/>
      </rPr>
      <t>一套机制、两个计划、</t>
    </r>
    <r>
      <rPr>
        <sz val="9"/>
        <color rgb="FF000000"/>
        <rFont val="SimSun-ExtB"/>
        <charset val="134"/>
      </rPr>
      <t>N</t>
    </r>
    <r>
      <rPr>
        <sz val="9"/>
        <color rgb="FF000000"/>
        <rFont val="宋体"/>
        <charset val="134"/>
      </rPr>
      <t>项行动</t>
    </r>
    <r>
      <rPr>
        <sz val="9"/>
        <color rgb="FF000000"/>
        <rFont val="微软雅黑"/>
        <charset val="134"/>
      </rPr>
      <t>”</t>
    </r>
    <r>
      <rPr>
        <sz val="9"/>
        <color rgb="FF000000"/>
        <rFont val="宋体"/>
        <charset val="134"/>
      </rPr>
      <t>为切入点，通过构建完善议事协商机制、梳理社区本土积极主动参与社区治理行动且能真正发挥作用的社区自组织队伍成员和各类型志愿者，提升自组织参与社区治理途径和方式，提高志愿服务水平，深入推进开展社区治理各项行动，营造全民参与社区治理的良好氛围，形成社区治</t>
    </r>
    <r>
      <rPr>
        <sz val="9"/>
        <color rgb="FF000000"/>
        <rFont val="SimSun-ExtB"/>
        <charset val="134"/>
      </rPr>
      <t>;</t>
    </r>
    <r>
      <rPr>
        <sz val="9"/>
        <color rgb="FF000000"/>
        <rFont val="宋体"/>
        <charset val="134"/>
      </rPr>
      <t>理行动常态化、可持续发展，一个共建共治共享的</t>
    </r>
    <r>
      <rPr>
        <sz val="9"/>
        <color rgb="FF000000"/>
        <rFont val="微软雅黑"/>
        <charset val="134"/>
      </rPr>
      <t>“</t>
    </r>
    <r>
      <rPr>
        <sz val="9"/>
        <color rgb="FF000000"/>
        <rFont val="宋体"/>
        <charset val="134"/>
      </rPr>
      <t>和谐九苑</t>
    </r>
    <r>
      <rPr>
        <sz val="9"/>
        <color rgb="FF000000"/>
        <rFont val="微软雅黑"/>
        <charset val="134"/>
      </rPr>
      <t>”</t>
    </r>
    <r>
      <rPr>
        <sz val="9"/>
        <color rgb="FF000000"/>
        <rFont val="宋体"/>
        <charset val="134"/>
      </rPr>
      <t>。</t>
    </r>
  </si>
  <si>
    <r>
      <rPr>
        <sz val="9"/>
        <color rgb="FF000000"/>
        <rFont val="SimSun-ExtB"/>
        <charset val="134"/>
      </rPr>
      <t>1.</t>
    </r>
    <r>
      <rPr>
        <sz val="9"/>
        <color rgb="FF000000"/>
        <rFont val="宋体"/>
        <charset val="134"/>
      </rPr>
      <t>社区基础薄弱，居民参与率低</t>
    </r>
    <r>
      <rPr>
        <sz val="9"/>
        <color rgb="FF000000"/>
        <rFont val="SimSun-ExtB"/>
        <charset val="134"/>
      </rPr>
      <t>,
2.</t>
    </r>
    <r>
      <rPr>
        <sz val="9"/>
        <color rgb="FF000000"/>
        <rFont val="宋体"/>
        <charset val="134"/>
      </rPr>
      <t>项目与老旧院落改造施工项目配套开展，老旧院落改造面临巨大阻力。</t>
    </r>
  </si>
  <si>
    <r>
      <rPr>
        <sz val="9"/>
        <color rgb="FF000000"/>
        <rFont val="宋体"/>
        <charset val="134"/>
      </rPr>
      <t>社工进入社区阶段</t>
    </r>
    <r>
      <rPr>
        <sz val="9"/>
        <color rgb="FF000000"/>
        <rFont val="SimSun-ExtB"/>
        <charset val="134"/>
      </rPr>
      <t>,</t>
    </r>
    <r>
      <rPr>
        <sz val="9"/>
        <color rgb="FF000000"/>
        <rFont val="宋体"/>
        <charset val="134"/>
      </rPr>
      <t>制作项目宣传帆布袋，在为居民提供生活便利的同时增加了项目的宣传，吸引到居民不断了解知悉项目情况社工联合社区施工方以及院落骨干一同开展座谈会，不断解决问题，疏通矛盾，施工项目顺利开展。</t>
    </r>
  </si>
  <si>
    <t>德阳市与成都市周边县市区边界联检</t>
  </si>
  <si>
    <t>完成2023年与成都市青白江区和金堂县边界联检</t>
  </si>
  <si>
    <t>重新设立损毁界桩，维护原有界桩，对边界居住群众宣传边界知识，进一步维护了行政区域界线的稳定性和权威性，建立了行政区域界线管理长效机制</t>
  </si>
  <si>
    <t>完成2023年与成都市青白江区和金堂县边界联检。通过走访青广线沿线界桩，对损毁界桩在原址上重新修建，对周边群众宣传边界知识，共建平安边界。</t>
  </si>
  <si>
    <t>维护界桩数量</t>
  </si>
  <si>
    <t>界桩位置明显突出、界线走向清晰易认</t>
  </si>
  <si>
    <t>5万元</t>
  </si>
  <si>
    <t>4.86万元</t>
  </si>
  <si>
    <t>确保无边界纠纷隐患</t>
  </si>
  <si>
    <t>社区群众满意度</t>
  </si>
  <si>
    <t>≧90%</t>
  </si>
  <si>
    <t>顺利完成2023年与成都市青白江区和金堂县边界联检。达到预期绩效目标，对交界地带群众进行了多次宣讲，加强了与周边县市区的交流，促进成德同城化发展。</t>
  </si>
  <si>
    <t>对交界地区的地名标志还需要进一步资金维护。</t>
  </si>
  <si>
    <t>加强对地名标志的监管维护。</t>
  </si>
  <si>
    <t>敬老院办公经费</t>
  </si>
  <si>
    <t>对全市符合条件的农村公办敬老院及时发放办公经费，应发尽发，切实提高全市农村公办敬老院的管理服务质量</t>
  </si>
  <si>
    <t>及时对全市符合条件的农村公办敬老院及时发放办公经费，做到了应发尽发，切实提高了全市农村公办敬老院的管理服务质量</t>
  </si>
  <si>
    <t>敬老院办公经费标准300元／人.年，预计全市敬老院入住特困人员510人计算</t>
  </si>
  <si>
    <t>敬老院正常运转</t>
  </si>
  <si>
    <t>了解集中特困人员变化状况，切实做好敬老院办公经费精准预算</t>
  </si>
  <si>
    <t>敬老院运转经费（含特困人员照料护理费）</t>
  </si>
  <si>
    <t>1.对全市符合条件的特困人员照护人按月及时发放照料护理费，应发尽发，切实提高全市特困人员的照料护理水平
2.对全市符合条件的农村公办敬老院养老从业人员及时发放人员经费，应发尽发，切实提高全市农村公办敬老院的管理服务质量</t>
  </si>
  <si>
    <t>1.按照全护理460元／月×200人×12个月＝110.4万元，半护理230元标准每月按时向在册特困人员照护人支付
2.常务副院长10人，每人每月2100元，年工资25.2万元；工作人员90人，每人每月1970元，年工资212.76万元）；2.工作人员年保险费132万元，按100人计算，每人每月1100元标准（含养老保险、医疗保险、失业、生育、工伤保险）；3.年终绩效奖30万元，按100人计算，每人每年3000元标准。</t>
  </si>
  <si>
    <t>了解特困人员变化状况，切实做好工资和照料护理费的精准预算</t>
  </si>
  <si>
    <t>民办养老机构床位运营补贴</t>
  </si>
  <si>
    <t>对广汉市民办养老机构收住广汉户籍老人、青白江区社会化养老机构收住广汉市户籍老年人按照100元／人／月标准给予运营补助。</t>
  </si>
  <si>
    <t>已完成</t>
  </si>
  <si>
    <t>项目周期未结束</t>
  </si>
  <si>
    <t>补贴人次</t>
  </si>
  <si>
    <t>≤1500人次</t>
  </si>
  <si>
    <t>补贴发放到位及时性</t>
  </si>
  <si>
    <t>补贴认定准确性</t>
  </si>
  <si>
    <t>补贴成本</t>
  </si>
  <si>
    <t>≤15万元</t>
  </si>
  <si>
    <t>促进养老事业发展</t>
  </si>
  <si>
    <t>补贴受益满意度</t>
  </si>
  <si>
    <t>≥85%</t>
  </si>
  <si>
    <t>项目自评满分90分，得分90分，综合绩效评价优。</t>
  </si>
  <si>
    <t>2023年养老服务评估项目</t>
  </si>
  <si>
    <t>进一步推进养老服务体系和社会保障体系建设，提升广汉养老服务水平和特困供养水平</t>
  </si>
  <si>
    <t>本项目服务内容主要包括对广汉市特困人员生活自理能力评估、日间照料中心运营项目绩效评估等五个内容的验收评估服务。</t>
  </si>
  <si>
    <t>按项目周期结算</t>
  </si>
  <si>
    <t>服务受益对象</t>
  </si>
  <si>
    <t>≤2383人</t>
  </si>
  <si>
    <t>养老服务评估及时性</t>
  </si>
  <si>
    <t>评估人群的准确率</t>
  </si>
  <si>
    <t>≤25万元</t>
  </si>
  <si>
    <t>提升养老服务水平</t>
  </si>
  <si>
    <t>服务对象满意度</t>
  </si>
  <si>
    <t>广汉市2024年农村留守、散居特困等特殊困难老年人巡访关爱服务项目</t>
  </si>
  <si>
    <t>为全市农村留守、散居特困等特殊困难老年人提供关爱巡访服务</t>
  </si>
  <si>
    <t>为全市1000余名农村留守、散居特困等特殊困难老年人提供关爱巡访服务。</t>
  </si>
  <si>
    <t>2023年下半年购买2024年度关爱巡访服务，为全市农村留守、散居特困等特殊困难老年人提供关爱巡访服务。</t>
  </si>
  <si>
    <t>该项目合同价为24.66万元，该服务项目2024年10月到期，待验收后拨付30%尾款</t>
  </si>
  <si>
    <t>≥1000人</t>
  </si>
  <si>
    <t>月探访率</t>
  </si>
  <si>
    <t>提高养老机构管理能力和监管手段</t>
  </si>
  <si>
    <t>养老服务人才培养</t>
  </si>
  <si>
    <t>对全市养老从业人员开展职业培训，提供职业资格证书考试，提升全市养老服务质量与水平。</t>
  </si>
  <si>
    <t xml:space="preserve">培训养老从业人员110人，考试取得职业资格证书31人，有效提升了全市养老服务质量。
</t>
  </si>
  <si>
    <t>培训养老从业人员110人，培训期间各学员积极主动、按时参加，学习职业道德、康复护理、老年人日常生活照料等知识，将理论学习和技能实操相结合，最终取得优质的培训效果，24名通过考试获得养老护理员职业技能等级四级证书，7名获得养老护理员职业技能等级五级证书。</t>
  </si>
  <si>
    <t>提升全市养老服务质量与水平</t>
  </si>
  <si>
    <t>良</t>
  </si>
  <si>
    <t>培训后考试通过率71%，有待提升，原因是养老从业人员年龄、学历受限，文化水平不高，考试通过率不佳，但实际操作效果好。</t>
  </si>
  <si>
    <t>建议在培训课程结束后，增加复习环节。</t>
  </si>
  <si>
    <t>项目负责人：杨华婷</t>
  </si>
  <si>
    <t>社区养老服务设施运营补贴项目</t>
  </si>
  <si>
    <t>对符合运营补贴条件的全市城乡社区日照中心拨付2023年度运营补贴</t>
  </si>
  <si>
    <t>已对符合运营补贴条件的全市城乡社区日照中心拨付2023年度运营补贴</t>
  </si>
  <si>
    <t>据实结算，项目结余</t>
  </si>
  <si>
    <t>城乡社区日间照料中心个数</t>
  </si>
  <si>
    <t>合格率</t>
  </si>
  <si>
    <t>改善老人社区养老生活环境</t>
  </si>
  <si>
    <t>已对符合运营补贴条件的全市城乡社区日照中心拨付2023年度运营补贴。</t>
  </si>
  <si>
    <t>特殊困难老年人家庭适老化改造项目</t>
  </si>
  <si>
    <t>为130户特殊困难老年人家庭进行适老化改造。</t>
  </si>
  <si>
    <t>完成130户特殊困难老年人家庭进行适老化改造</t>
  </si>
  <si>
    <t>本项目适老化改造共130户，每户的实际结算金额按照评估结果及“可选配适老化改造清单”所配置的产品据实结算，每户结算的总金额不得超过1000元。</t>
  </si>
  <si>
    <t>改造符合要求</t>
  </si>
  <si>
    <t>改善老人居家养老生活环境</t>
  </si>
  <si>
    <t>完成130户特殊困难老年人家庭进行适老化改造，帮助困难老年人家庭改善居住条件和生活质量，提升居家养老品质。</t>
  </si>
  <si>
    <t>2022年农村留守儿童和困境儿童关爱保护服务项目</t>
  </si>
  <si>
    <t xml:space="preserve">根据《广汉市民政局关于开展广汉市2022年儿童关爱保护服务项目的通知》实施农村留守儿童和困境儿童关爱保护服务项目，为农村留守儿童和困境儿童提供安全教育、应急培训、三星堆探索、艺术课堂等服务，提升农村留守儿童和困境儿童关爱服务水平，促进儿童健康成长。
</t>
  </si>
  <si>
    <t>完成了项目书计划的所有活动内容，共组织活动22场，服务收益2000余人次。</t>
  </si>
  <si>
    <t>以开展活动的方式为农村留守儿童和困境儿童提供安全教育、应急培训、三星堆探索、艺术课堂等服务。</t>
  </si>
  <si>
    <t>项目数量</t>
  </si>
  <si>
    <t>个数</t>
  </si>
  <si>
    <t>项目完成率</t>
  </si>
  <si>
    <t>项目验收评估结果</t>
  </si>
  <si>
    <t>提升关爱服务水平，促进儿童健康成长</t>
  </si>
  <si>
    <t>该项目自评得分为96分，通过实施项目达到了提升农村留守儿童和困境儿童关爱服务水平，促进儿童健康成长的目的。</t>
  </si>
  <si>
    <t>孤儿医疗康复“明天计划”项目</t>
  </si>
  <si>
    <t>组织我市在册登记的孤儿到定点医院进行健康体检，促进孤儿健康成长。</t>
  </si>
  <si>
    <t>组织了全市7名孤儿到广汉市人民医院进行了健康体检。</t>
  </si>
  <si>
    <t>按照每人每学年1万元的标准，通过一卡通平台按季度将助学金发放到孤儿的银行卡。</t>
  </si>
  <si>
    <t>按项目进度支付</t>
  </si>
  <si>
    <t>参加体检人数</t>
  </si>
  <si>
    <t>及时组织体检和反馈体检报告</t>
  </si>
  <si>
    <t>促进孤儿健康成长</t>
  </si>
  <si>
    <t>该项目自评得分为100分，通过实施项目有效促进孤儿健康成长。</t>
  </si>
  <si>
    <t>广汉市民政局2023年儿童关爱保护服务项目</t>
  </si>
  <si>
    <t xml:space="preserve">根据《广汉市民政局关于开展广汉市2023年儿童关爱保护服务项目的通知》实施农村留守儿童和困境儿童关爱保护服务项目，为农村留守儿童和困境儿童提供安全教育、普法宣传、三星堆探索、艺术课堂等服务，提升农村留守儿童和困境儿童关爱服务水平，促进儿童健康成长；举办全市儿童督导员和儿童主任培训会。
</t>
  </si>
  <si>
    <t>完成了项目书计划的所有活动内容，共组织活动20场，服务收益2000余人次；成功举办了全市儿童督导员和儿童主任培训会。</t>
  </si>
  <si>
    <t>以开展活动的方式为农村留守儿童和困境儿童提供安全教育、普法宣传、三星堆探索、艺术课堂等服务。</t>
  </si>
  <si>
    <t>提升关爱服务水平，促进儿童健康成长；提高基层儿童工作者的思想意识和业务水平。</t>
  </si>
  <si>
    <t>该项目自评得分为96分，通过实施项目达到了提升农村留守儿童和困境儿童关爱服务水平，促进儿童健康成长的目的；通过举办业务培训会，基层儿童工作者的思想意识和业务水平得到一定的提高。</t>
  </si>
  <si>
    <t>汉州街道未成年人保护工作示范站建设项目</t>
  </si>
  <si>
    <t>实施汉州街道未成年人保护工作示范站建设项目，对未保站进行装修，购置相关设施设备。</t>
  </si>
  <si>
    <t>汉州街道未成年人保护工作示范站建设项目的工程清单中内容已基本完成。</t>
  </si>
  <si>
    <t>对汉州街道未成年人保护工作示范站进行装修，购置相关设施设备。</t>
  </si>
  <si>
    <t>项目的收尾工程未完成，未进行项目验收，2023年无法支付后续工程款。</t>
  </si>
  <si>
    <t>项目质量符合国家规定的相关标准</t>
  </si>
  <si>
    <t>强化基层未保阵地建设，满足未成年人保护工作需要</t>
  </si>
  <si>
    <t>该项目自评得分为93分，本项目在2023年度内基本完成了项目工程清单中的内容，只有少量收尾工程未完成，达到了预期建设目标。</t>
  </si>
  <si>
    <t>因收尾工程未完成，在2023年未进行工程验收，资金拨付滞后。</t>
  </si>
  <si>
    <t>加快项目建设进度，按照合同约定及时拨付项目资金。</t>
  </si>
  <si>
    <t>雒城街道未成年人保护工作示范站建设项目</t>
  </si>
  <si>
    <t>实施雒城街道未成年人保护工作示范站建设项目，对未保站进行装修，购置相关设施设备。</t>
  </si>
  <si>
    <t>雒城街道未成年人保护工作示范站建设项目的工程清单中内容已基本完成。</t>
  </si>
  <si>
    <t>对雒城街道未成年人保护工作示范站进行装修，购置相关设施设备。</t>
  </si>
  <si>
    <t>孤儿和事实无人抚养儿童助学</t>
  </si>
  <si>
    <t>1、孤儿年满18周岁后。在校的普通高中学生，按照每人每学年3000元的标准给予资助。2、事实无人抚养儿童年满18周岁后。在校的普通高中、全日制中职学生，按照每人每学年3000元的标准给予资助;全日制在校的本专科学生和硕士研究生，按照每人每学年6000元的标准给予资助。</t>
  </si>
  <si>
    <t>向全市3名事实无人抚养儿童发放了助学金，保障了事实无人抚养儿童受教育的权利。</t>
  </si>
  <si>
    <t>按照相关文件规定，通过一卡通平台按季度将助学金发放到事实无人抚养儿童的银行卡。</t>
  </si>
  <si>
    <t>据实支付</t>
  </si>
  <si>
    <t>助学金发放及时性</t>
  </si>
  <si>
    <t>保障事实无人抚养儿童受教育的权利</t>
  </si>
  <si>
    <t>该项目自评得分为100分，通过实施项目有效保障了事实无人抚养儿童受教育的权利。</t>
  </si>
  <si>
    <t>孤儿助学金</t>
  </si>
  <si>
    <t>向全市符合条件的孤儿（年满18岁，就读中专、大专、本科、硕士研究生的）发放助学金，保障孤儿受教育的权利。</t>
  </si>
  <si>
    <t>向全市5名孤儿发放了助学金，保障了孤儿受教育的权利。</t>
  </si>
  <si>
    <t>保障孤儿受教育的权利</t>
  </si>
  <si>
    <t>该项目自评得分为100分，通过实施项目有效保障了孤儿受教育的权利。</t>
  </si>
  <si>
    <t>城乡社区综合服务能力提升项目</t>
  </si>
  <si>
    <t>年度资金使用率达到100%；项目建设在2024年内完成率100%；辖区群众满意度90%以上；建成三级社会工作服务体系，建成县级示范社工总站，建成3—5个乡镇（街道）示范社工站、3—5个社区（村）示范社工室。</t>
  </si>
  <si>
    <t>年度资金使用率达到99.29%；项目建设在2024年内完成率100%；辖区群众满意度90%以上；建成三级社会工作服务体系，建成县级示范社工总站，建成3个乡镇（街道）示范社工站、3个社区（村）示范社工室。</t>
  </si>
  <si>
    <t>广汉市投入 80 万元建设示范社工室。加强组织领导、统筹推进、严格管理、培育人才、争取资金支持等。以社工室为着力点，形成五社联动。完善了三级社会工作服务体系，提升城乡社区治理水平，为基层治理提供了有效经验。</t>
  </si>
  <si>
    <t>按项目进度据实支付</t>
  </si>
  <si>
    <t>新建社工室</t>
  </si>
  <si>
    <t>基础服务建立时间</t>
  </si>
  <si>
    <t>提供服务情况</t>
  </si>
  <si>
    <t>提供服务质量</t>
  </si>
  <si>
    <t>群众满意度</t>
  </si>
  <si>
    <t>项目实施成效显著，完善了三级社会工作服务体系，强化了社工总站功能，突出各镇（街道）社工站特色，建成示范社工站和社工室，规范了管理制度，回应居民需求，形成社区“微公益生态圈”，提升了城乡社区治理水平。</t>
  </si>
  <si>
    <t>一是项目推进过程中各部门协调的流畅度有待提升，原因在于统筹协调机制仍需进一步细化；二是社工人才培育的持续性和针对性还需加强，原因是培训体系不够完善。此外，社区基金的募集和使用稳定性不足，主要是对慈善资源的挖掘和管理还不够深入。</t>
  </si>
  <si>
    <t xml:space="preserve">一是进一步优化部门协调机制，明确职责分工与沟通流程。二是完善社工人才培育体系，制定长期培训计划，增强针对性。三是加强对社区慈善资源的管理，拓展募集渠道，规范使用流程。政策性建议：政府出台相关政策鼓励社会组织参与基层治理，加大对社工人才培养的扶持力度
</t>
  </si>
  <si>
    <t>广汉市三水镇光明社区康复站精神障碍社区康复服务</t>
  </si>
  <si>
    <t>在广汉市三水镇光明社区建设精神障碍社区康复服务站1个,进一步改善残疾人服务基础条件。</t>
  </si>
  <si>
    <t>精神障碍社区康复服务站个数</t>
  </si>
  <si>
    <t>项目验收合格率</t>
  </si>
  <si>
    <t>残疾社会福利事业发展体系</t>
  </si>
  <si>
    <t>更加健全</t>
  </si>
  <si>
    <t>进一步改善残疾人服务基础条件。</t>
  </si>
  <si>
    <t>项目负责人：郑筌尹</t>
  </si>
  <si>
    <t>龙居社区助老坊、达人坊打造项目</t>
  </si>
  <si>
    <t>根据广汉市委组织部安排，完成龙居社区十二坊中助老坊、达人坊的打造，该项目涉及5个楼栋架空层的基础装修、文创设计装饰。</t>
  </si>
  <si>
    <t>为扎实抓好龙居社区党建联系点工作，切实提升龙居社区聚心嘉园小区架空层改造工作水平，打造“德邻家园”。根据广汉市委组织部安排，我局负责龙居社区十二坊中助老坊、达人坊的打造，该项目涉及5个楼栋架空层的基础装修、文创设计装饰。</t>
  </si>
  <si>
    <t>楼栋架空层个数</t>
  </si>
  <si>
    <t>促进基层党建工作进一步提升</t>
  </si>
  <si>
    <t>居民满意度</t>
  </si>
  <si>
    <t>完成龙居社区十二坊中助老坊、达人坊的打造，切实提升龙居社区聚心嘉园小区架空层改造工作水平，打造“德邻家园”。</t>
  </si>
  <si>
    <t>公共卫生特别服务岗人员经费项目</t>
  </si>
  <si>
    <t>保障8名县级社工岗人员的2023年生活补贴、五险一金、一次性安家费、大病医疗补充、意外险等费用。</t>
  </si>
  <si>
    <t>已于2023年12月底前完成对8名县级社工岗人员1-12月的工资发放，包括五险一金。</t>
  </si>
  <si>
    <t>每月如期保障县级社工岗人员的生活补贴、五险一金并完成一次性安家费发放，大病医疗补充和意外险的购买。</t>
  </si>
  <si>
    <t>社工岗人数</t>
  </si>
  <si>
    <t>保障待遇及时发放</t>
  </si>
  <si>
    <t>解决高校毕业生就业问题</t>
  </si>
  <si>
    <t xml:space="preserve">     无</t>
  </si>
  <si>
    <t>项目负责人：彭程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</si>
</sst>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0"/>
  </numFmts>
  <fonts count="58">
    <font>
      <sz val="11"/>
      <color theme="1"/>
      <name val="宋体"/>
      <charset val="134"/>
      <scheme val="minor"/>
    </font>
    <font>
      <sz val="11"/>
      <color indexed="8"/>
      <name val="宋体"/>
      <charset val="1"/>
      <scheme val="minor"/>
    </font>
    <font>
      <sz val="10"/>
      <color rgb="FFC0C0C0"/>
      <name val="SimSun"/>
      <charset val="134"/>
    </font>
    <font>
      <sz val="10"/>
      <color rgb="FF000000"/>
      <name val="SimSun"/>
      <charset val="134"/>
    </font>
    <font>
      <b/>
      <sz val="15"/>
      <color rgb="FF000000"/>
      <name val="黑体"/>
      <charset val="134"/>
    </font>
    <font>
      <sz val="9"/>
      <color rgb="FF000000"/>
      <name val="SimSun"/>
      <charset val="134"/>
    </font>
    <font>
      <sz val="9"/>
      <color rgb="FF000000"/>
      <name val="simhei"/>
      <charset val="134"/>
    </font>
    <font>
      <i/>
      <sz val="8"/>
      <color rgb="FF000000"/>
      <name val="微软雅黑"/>
      <charset val="134"/>
    </font>
    <font>
      <sz val="10"/>
      <name val="宋体"/>
      <charset val="134"/>
    </font>
    <font>
      <sz val="9"/>
      <color theme="1"/>
      <name val="宋体"/>
      <charset val="134"/>
      <scheme val="minor"/>
    </font>
    <font>
      <sz val="9"/>
      <name val="SimSun"/>
      <charset val="134"/>
    </font>
    <font>
      <i/>
      <sz val="9"/>
      <color rgb="FF000000"/>
      <name val="simhei"/>
      <charset val="134"/>
    </font>
    <font>
      <sz val="9"/>
      <color rgb="FF000000"/>
      <name val="宋体"/>
      <charset val="134"/>
    </font>
    <font>
      <i/>
      <sz val="9"/>
      <color rgb="FF000000"/>
      <name val="宋体"/>
      <charset val="134"/>
    </font>
    <font>
      <sz val="9"/>
      <color theme="1"/>
      <name val="宋体"/>
      <charset val="134"/>
    </font>
    <font>
      <sz val="9"/>
      <name val="宋体"/>
      <charset val="134"/>
    </font>
    <font>
      <sz val="11"/>
      <color indexed="8"/>
      <name val="宋体"/>
      <charset val="1"/>
      <scheme val="minor"/>
    </font>
    <font>
      <sz val="10"/>
      <color rgb="FFC0C0C0"/>
      <name val="SimSun"/>
      <charset val="134"/>
    </font>
    <font>
      <b/>
      <sz val="15"/>
      <color rgb="FF000000"/>
      <name val="黑体"/>
      <charset val="134"/>
    </font>
    <font>
      <i/>
      <sz val="8"/>
      <color rgb="FF000000"/>
      <name val="微软雅黑"/>
      <charset val="134"/>
    </font>
    <font>
      <sz val="9"/>
      <color theme="1"/>
      <name val="宋体"/>
      <charset val="134"/>
      <scheme val="minor"/>
    </font>
    <font>
      <sz val="8"/>
      <color rgb="FF000000"/>
      <name val="微软雅黑"/>
      <charset val="134"/>
    </font>
    <font>
      <sz val="9"/>
      <color rgb="FF000000"/>
      <name val="simhei"/>
      <charset val="134"/>
    </font>
    <font>
      <sz val="9"/>
      <color indexed="8"/>
      <name val="宋体"/>
      <charset val="134"/>
    </font>
    <font>
      <sz val="10"/>
      <color indexed="8"/>
      <name val="宋体"/>
      <charset val="134"/>
      <scheme val="minor"/>
    </font>
    <font>
      <sz val="9"/>
      <color indexed="8"/>
      <name val="宋体"/>
      <charset val="134"/>
      <scheme val="minor"/>
    </font>
    <font>
      <sz val="8"/>
      <color rgb="FF000000"/>
      <name val="微软雅黑"/>
      <charset val="134"/>
    </font>
    <font>
      <sz val="9"/>
      <color rgb="FF000000"/>
      <name val="SimSun-ExtB"/>
      <charset val="134"/>
    </font>
    <font>
      <sz val="10"/>
      <color indexed="8"/>
      <name val="宋体"/>
      <charset val="134"/>
    </font>
    <font>
      <sz val="9"/>
      <color rgb="FFC0C0C0"/>
      <name val="宋体"/>
      <charset val="134"/>
      <scheme val="minor"/>
    </font>
    <font>
      <sz val="9"/>
      <color indexed="8"/>
      <name val="宋体"/>
      <charset val="1"/>
      <scheme val="minor"/>
    </font>
    <font>
      <sz val="9"/>
      <color rgb="FF000000"/>
      <name val="宋体"/>
      <charset val="134"/>
      <scheme val="minor"/>
    </font>
    <font>
      <b/>
      <sz val="9"/>
      <color rgb="FF000000"/>
      <name val="宋体"/>
      <charset val="134"/>
      <scheme val="minor"/>
    </font>
    <font>
      <i/>
      <sz val="9"/>
      <color rgb="FF000000"/>
      <name val="宋体"/>
      <charset val="134"/>
      <scheme val="minor"/>
    </font>
    <font>
      <sz val="9"/>
      <color indexed="8"/>
      <name val="宋体"/>
      <charset val="134"/>
      <scheme val="minor"/>
    </font>
    <font>
      <sz val="10"/>
      <color rgb="FF00000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0"/>
      <color rgb="FF000000"/>
      <name val="宋体"/>
      <charset val="0"/>
    </font>
    <font>
      <sz val="9"/>
      <color rgb="FF000000"/>
      <name val="微软雅黑"/>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 borderId="16"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7" applyNumberFormat="0" applyFill="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3" fillId="0" borderId="0" applyNumberFormat="0" applyFill="0" applyBorder="0" applyAlignment="0" applyProtection="0">
      <alignment vertical="center"/>
    </xf>
    <xf numFmtId="0" fontId="44" fillId="4" borderId="19" applyNumberFormat="0" applyAlignment="0" applyProtection="0">
      <alignment vertical="center"/>
    </xf>
    <xf numFmtId="0" fontId="45" fillId="5" borderId="20" applyNumberFormat="0" applyAlignment="0" applyProtection="0">
      <alignment vertical="center"/>
    </xf>
    <xf numFmtId="0" fontId="46" fillId="5" borderId="19" applyNumberFormat="0" applyAlignment="0" applyProtection="0">
      <alignment vertical="center"/>
    </xf>
    <xf numFmtId="0" fontId="47" fillId="6" borderId="21" applyNumberFormat="0" applyAlignment="0" applyProtection="0">
      <alignment vertical="center"/>
    </xf>
    <xf numFmtId="0" fontId="48" fillId="0" borderId="22" applyNumberFormat="0" applyFill="0" applyAlignment="0" applyProtection="0">
      <alignment vertical="center"/>
    </xf>
    <xf numFmtId="0" fontId="49" fillId="0" borderId="23"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55" fillId="0" borderId="0">
      <alignment vertical="center"/>
    </xf>
  </cellStyleXfs>
  <cellXfs count="123">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0"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4"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4" xfId="49" applyFont="1" applyFill="1" applyBorder="1" applyAlignment="1">
      <alignment horizontal="center" vertical="center" wrapText="1"/>
    </xf>
    <xf numFmtId="0" fontId="9"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4" xfId="0" applyFont="1" applyFill="1" applyBorder="1" applyAlignment="1">
      <alignment vertical="center"/>
    </xf>
    <xf numFmtId="0" fontId="5"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0" xfId="0" applyFont="1" applyFill="1" applyBorder="1" applyAlignment="1">
      <alignment vertical="center" wrapText="1"/>
    </xf>
    <xf numFmtId="0" fontId="11" fillId="0" borderId="1" xfId="0" applyFont="1" applyFill="1" applyBorder="1" applyAlignment="1">
      <alignment vertical="center" wrapText="1"/>
    </xf>
    <xf numFmtId="0" fontId="5" fillId="0" borderId="1" xfId="0" applyFont="1" applyFill="1" applyBorder="1" applyAlignment="1">
      <alignment vertical="center" wrapText="1"/>
    </xf>
    <xf numFmtId="0" fontId="12" fillId="0" borderId="1" xfId="0" applyFont="1" applyFill="1" applyBorder="1" applyAlignment="1">
      <alignment vertical="center" wrapText="1"/>
    </xf>
    <xf numFmtId="0" fontId="12" fillId="0" borderId="0" xfId="0" applyFont="1" applyFill="1" applyBorder="1" applyAlignment="1">
      <alignment vertical="center" wrapText="1"/>
    </xf>
    <xf numFmtId="0" fontId="12" fillId="0" borderId="1" xfId="0"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4" fillId="0" borderId="4" xfId="0" applyFont="1" applyFill="1" applyBorder="1" applyAlignment="1">
      <alignment horizontal="center" vertical="center"/>
    </xf>
    <xf numFmtId="9" fontId="15" fillId="0" borderId="4" xfId="0" applyNumberFormat="1" applyFont="1" applyFill="1" applyBorder="1" applyAlignment="1">
      <alignment horizontal="center" vertical="center" wrapText="1"/>
    </xf>
    <xf numFmtId="0" fontId="15" fillId="0" borderId="0" xfId="0" applyFont="1" applyFill="1" applyBorder="1" applyAlignment="1">
      <alignment vertical="center" wrapText="1"/>
    </xf>
    <xf numFmtId="0" fontId="9" fillId="0" borderId="4" xfId="0" applyFont="1" applyFill="1" applyBorder="1" applyAlignment="1">
      <alignment horizontal="left" vertical="center"/>
    </xf>
    <xf numFmtId="0" fontId="16" fillId="0" borderId="0" xfId="0" applyFont="1" applyFill="1" applyAlignment="1">
      <alignment vertical="center"/>
    </xf>
    <xf numFmtId="0" fontId="17" fillId="0" borderId="0" xfId="0" applyFont="1" applyFill="1" applyBorder="1" applyAlignment="1">
      <alignmen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4" xfId="0" applyFont="1" applyFill="1" applyBorder="1" applyAlignment="1">
      <alignment vertical="center"/>
    </xf>
    <xf numFmtId="0" fontId="20" fillId="0" borderId="4" xfId="0" applyFont="1" applyFill="1" applyBorder="1" applyAlignment="1">
      <alignment horizontal="center" vertical="center"/>
    </xf>
    <xf numFmtId="0" fontId="20" fillId="2" borderId="4" xfId="0" applyFont="1" applyFill="1" applyBorder="1" applyAlignment="1">
      <alignment horizontal="center" vertical="center"/>
    </xf>
    <xf numFmtId="57" fontId="20" fillId="0" borderId="4"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20" fillId="0" borderId="4" xfId="0" applyFont="1" applyFill="1" applyBorder="1" applyAlignment="1">
      <alignment horizontal="left" vertical="center"/>
    </xf>
    <xf numFmtId="0" fontId="20" fillId="2" borderId="4" xfId="0"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22" fillId="0" borderId="1" xfId="0" applyFont="1" applyFill="1" applyBorder="1" applyAlignment="1">
      <alignment vertical="center" wrapText="1"/>
    </xf>
    <xf numFmtId="177" fontId="12" fillId="0" borderId="1"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4" fillId="0" borderId="4" xfId="0" applyFont="1" applyFill="1" applyBorder="1" applyAlignment="1">
      <alignment vertical="center"/>
    </xf>
    <xf numFmtId="0" fontId="12" fillId="0" borderId="5"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23" fillId="0" borderId="4" xfId="0" applyFont="1" applyFill="1" applyBorder="1" applyAlignment="1">
      <alignment vertical="center"/>
    </xf>
    <xf numFmtId="0" fontId="2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4" fillId="0" borderId="4" xfId="0" applyFont="1" applyFill="1" applyBorder="1" applyAlignment="1">
      <alignment horizontal="center" vertical="center"/>
    </xf>
    <xf numFmtId="9" fontId="24" fillId="0" borderId="4"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9" fontId="9" fillId="0" borderId="4" xfId="0" applyNumberFormat="1" applyFont="1" applyFill="1" applyBorder="1" applyAlignment="1">
      <alignment horizontal="center" vertical="center"/>
    </xf>
    <xf numFmtId="0" fontId="25" fillId="0" borderId="4" xfId="0" applyFont="1" applyFill="1" applyBorder="1" applyAlignment="1">
      <alignment horizontal="center" vertical="center"/>
    </xf>
    <xf numFmtId="9" fontId="25" fillId="0" borderId="4" xfId="0" applyNumberFormat="1"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27" fillId="0" borderId="1" xfId="0" applyFont="1" applyFill="1" applyBorder="1" applyAlignment="1">
      <alignment vertical="center" wrapText="1"/>
    </xf>
    <xf numFmtId="0" fontId="26" fillId="0" borderId="1" xfId="0" applyNumberFormat="1" applyFont="1" applyFill="1" applyBorder="1" applyAlignment="1" applyProtection="1">
      <alignment horizontal="center" vertical="center" wrapText="1"/>
    </xf>
    <xf numFmtId="0" fontId="8" fillId="0" borderId="4" xfId="49" applyFont="1" applyFill="1" applyBorder="1" applyAlignment="1">
      <alignment horizontal="center" vertical="center"/>
    </xf>
    <xf numFmtId="0" fontId="8" fillId="0" borderId="4" xfId="49" applyFont="1" applyFill="1" applyBorder="1" applyAlignment="1">
      <alignment horizontal="center" vertical="center" wrapText="1"/>
    </xf>
    <xf numFmtId="0" fontId="28" fillId="0" borderId="4" xfId="0" applyFont="1" applyFill="1" applyBorder="1" applyAlignment="1">
      <alignment horizontal="left" vertical="center"/>
    </xf>
    <xf numFmtId="0" fontId="28" fillId="0" borderId="4" xfId="0" applyFont="1" applyFill="1" applyBorder="1" applyAlignment="1">
      <alignment horizontal="center" vertical="center"/>
    </xf>
    <xf numFmtId="9" fontId="28" fillId="0" borderId="4" xfId="0" applyNumberFormat="1" applyFont="1" applyFill="1" applyBorder="1" applyAlignment="1">
      <alignment horizontal="center" vertical="center"/>
    </xf>
    <xf numFmtId="0" fontId="28" fillId="0" borderId="4" xfId="0" applyFont="1" applyFill="1" applyBorder="1" applyAlignment="1">
      <alignment horizontal="left" vertical="center" wrapText="1"/>
    </xf>
    <xf numFmtId="0" fontId="28" fillId="0" borderId="4" xfId="0" applyFont="1" applyFill="1" applyBorder="1" applyAlignment="1">
      <alignment vertical="center"/>
    </xf>
    <xf numFmtId="0" fontId="28"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9" fontId="14" fillId="0" borderId="4" xfId="0" applyNumberFormat="1" applyFont="1" applyFill="1" applyBorder="1" applyAlignment="1">
      <alignment horizontal="center" vertical="center"/>
    </xf>
    <xf numFmtId="4" fontId="5" fillId="0" borderId="9"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4" fontId="5" fillId="0" borderId="1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29" fillId="0" borderId="0" xfId="0" applyFont="1" applyFill="1" applyBorder="1" applyAlignment="1">
      <alignment vertical="center" wrapText="1"/>
    </xf>
    <xf numFmtId="0" fontId="30" fillId="0" borderId="0" xfId="0" applyFont="1" applyFill="1" applyAlignment="1">
      <alignment vertical="center"/>
    </xf>
    <xf numFmtId="0" fontId="31" fillId="0" borderId="0" xfId="0" applyFont="1" applyFill="1" applyBorder="1" applyAlignment="1">
      <alignment vertical="center" wrapText="1"/>
    </xf>
    <xf numFmtId="0" fontId="32"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4" fontId="31" fillId="0" borderId="1" xfId="0" applyNumberFormat="1" applyFont="1" applyFill="1" applyBorder="1" applyAlignment="1">
      <alignment horizontal="center" vertical="center" wrapText="1"/>
    </xf>
    <xf numFmtId="176" fontId="31"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4" fillId="0" borderId="4" xfId="0" applyFont="1" applyFill="1" applyBorder="1" applyAlignment="1">
      <alignment horizontal="center" vertical="center"/>
    </xf>
    <xf numFmtId="0" fontId="30" fillId="0" borderId="0" xfId="0" applyFont="1" applyFill="1" applyAlignment="1">
      <alignment horizontal="center" vertical="center"/>
    </xf>
    <xf numFmtId="0" fontId="31" fillId="0" borderId="3" xfId="0" applyFont="1" applyFill="1" applyBorder="1" applyAlignment="1">
      <alignment horizontal="center" vertical="center"/>
    </xf>
    <xf numFmtId="0" fontId="31" fillId="0" borderId="5" xfId="0" applyFont="1" applyFill="1" applyBorder="1" applyAlignment="1">
      <alignment horizontal="center" vertical="center" wrapText="1"/>
    </xf>
    <xf numFmtId="0" fontId="8" fillId="0" borderId="4" xfId="0" applyFont="1" applyFill="1" applyBorder="1" applyAlignment="1">
      <alignment horizontal="center" vertical="center"/>
    </xf>
    <xf numFmtId="0" fontId="31" fillId="0" borderId="15" xfId="0" applyFont="1" applyFill="1" applyBorder="1" applyAlignment="1">
      <alignment horizontal="center" vertical="center" wrapText="1"/>
    </xf>
    <xf numFmtId="0" fontId="31" fillId="0" borderId="11" xfId="0" applyFont="1" applyFill="1" applyBorder="1" applyAlignment="1">
      <alignment horizontal="center" vertical="center" wrapText="1"/>
    </xf>
    <xf numFmtId="9" fontId="35" fillId="0" borderId="4"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tyles" Target="styles.xml"/><Relationship Id="rId42" Type="http://schemas.openxmlformats.org/officeDocument/2006/relationships/sharedStrings" Target="sharedString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abSelected="1" workbookViewId="0">
      <selection activeCell="N20" sqref="N20"/>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3</v>
      </c>
      <c r="D3" s="6"/>
      <c r="E3" s="6"/>
      <c r="F3" s="6"/>
      <c r="G3" s="6"/>
      <c r="H3" s="6"/>
      <c r="I3" s="6"/>
      <c r="J3" s="6"/>
      <c r="K3" s="6"/>
    </row>
    <row r="4" s="1" customFormat="1" ht="25.6" customHeight="1" spans="1:11">
      <c r="A4" s="6" t="s">
        <v>4</v>
      </c>
      <c r="B4" s="6"/>
      <c r="C4" s="6"/>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11</v>
      </c>
      <c r="D6" s="6"/>
      <c r="E6" s="6"/>
      <c r="F6" s="6"/>
      <c r="G6" s="6"/>
      <c r="H6" s="6" t="s">
        <v>12</v>
      </c>
      <c r="I6" s="6"/>
      <c r="J6" s="6"/>
      <c r="K6" s="6"/>
    </row>
    <row r="7" s="1" customFormat="1" ht="34.65" customHeight="1" spans="1:11">
      <c r="A7" s="6"/>
      <c r="B7" s="6" t="s">
        <v>13</v>
      </c>
      <c r="C7" s="6" t="s">
        <v>14</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128.05</v>
      </c>
      <c r="D9" s="11">
        <v>113.6434</v>
      </c>
      <c r="E9" s="11">
        <v>113.6434</v>
      </c>
      <c r="F9" s="11"/>
      <c r="G9" s="11"/>
      <c r="H9" s="12">
        <v>1</v>
      </c>
      <c r="I9" s="8">
        <v>10</v>
      </c>
      <c r="J9" s="8">
        <v>10</v>
      </c>
      <c r="K9" s="27"/>
    </row>
    <row r="10" s="1" customFormat="1" ht="19.55" customHeight="1" spans="1:11">
      <c r="A10" s="8"/>
      <c r="B10" s="8" t="s">
        <v>25</v>
      </c>
      <c r="C10" s="11">
        <v>128.05</v>
      </c>
      <c r="D10" s="11">
        <v>113.6434</v>
      </c>
      <c r="E10" s="11">
        <v>113.6434</v>
      </c>
      <c r="F10" s="11"/>
      <c r="G10" s="11"/>
      <c r="H10" s="12">
        <v>0</v>
      </c>
      <c r="I10" s="8" t="s">
        <v>26</v>
      </c>
      <c r="J10" s="8" t="s">
        <v>26</v>
      </c>
      <c r="K10" s="10"/>
    </row>
    <row r="11" s="1" customFormat="1" ht="20.35" customHeight="1" spans="1:11">
      <c r="A11" s="8"/>
      <c r="B11" s="8" t="s">
        <v>27</v>
      </c>
      <c r="C11" s="11">
        <v>0</v>
      </c>
      <c r="D11" s="11"/>
      <c r="E11" s="11"/>
      <c r="F11" s="11"/>
      <c r="G11" s="11"/>
      <c r="H11" s="12">
        <v>0</v>
      </c>
      <c r="I11" s="8" t="s">
        <v>26</v>
      </c>
      <c r="J11" s="8" t="s">
        <v>26</v>
      </c>
      <c r="K11" s="10"/>
    </row>
    <row r="12" s="1" customFormat="1" ht="18.05" customHeight="1" spans="1:11">
      <c r="A12" s="8"/>
      <c r="B12" s="8" t="s">
        <v>28</v>
      </c>
      <c r="C12" s="11">
        <v>0</v>
      </c>
      <c r="D12" s="11"/>
      <c r="E12" s="11"/>
      <c r="F12" s="11"/>
      <c r="G12" s="11"/>
      <c r="H12" s="12">
        <v>0</v>
      </c>
      <c r="I12" s="8" t="s">
        <v>26</v>
      </c>
      <c r="J12" s="8" t="s">
        <v>26</v>
      </c>
      <c r="K12" s="10"/>
    </row>
    <row r="13" s="1" customFormat="1" ht="16.95" customHeight="1" spans="1:11">
      <c r="A13" s="8"/>
      <c r="B13" s="8" t="s">
        <v>29</v>
      </c>
      <c r="C13" s="13"/>
      <c r="D13" s="13"/>
      <c r="E13" s="13"/>
      <c r="F13" s="13"/>
      <c r="G13" s="13"/>
      <c r="H13" s="13"/>
      <c r="I13" s="8" t="s">
        <v>26</v>
      </c>
      <c r="J13" s="8" t="s">
        <v>26</v>
      </c>
      <c r="K13" s="10"/>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2.6" customHeight="1" spans="1:11">
      <c r="A15" s="8"/>
      <c r="B15" s="69" t="s">
        <v>39</v>
      </c>
      <c r="C15" s="8" t="s">
        <v>40</v>
      </c>
      <c r="D15" s="8" t="s">
        <v>41</v>
      </c>
      <c r="E15" s="8" t="s">
        <v>42</v>
      </c>
      <c r="F15" s="8">
        <v>110</v>
      </c>
      <c r="G15" s="8" t="s">
        <v>43</v>
      </c>
      <c r="H15" s="8">
        <v>97</v>
      </c>
      <c r="I15" s="8">
        <v>20</v>
      </c>
      <c r="J15" s="8">
        <v>20</v>
      </c>
      <c r="K15" s="8"/>
    </row>
    <row r="16" s="1" customFormat="1" ht="22.6" customHeight="1" spans="1:11">
      <c r="A16" s="8"/>
      <c r="B16" s="70"/>
      <c r="C16" s="8" t="s">
        <v>44</v>
      </c>
      <c r="D16" s="8" t="s">
        <v>45</v>
      </c>
      <c r="E16" s="8" t="s">
        <v>46</v>
      </c>
      <c r="F16" s="8" t="s">
        <v>47</v>
      </c>
      <c r="G16" s="8"/>
      <c r="H16" s="8" t="s">
        <v>47</v>
      </c>
      <c r="I16" s="8">
        <v>10</v>
      </c>
      <c r="J16" s="8">
        <v>10</v>
      </c>
      <c r="K16" s="8"/>
    </row>
    <row r="17" s="1" customFormat="1" ht="22.6" customHeight="1" spans="1:11">
      <c r="A17" s="8"/>
      <c r="B17" s="70"/>
      <c r="C17" s="8" t="s">
        <v>48</v>
      </c>
      <c r="D17" s="8" t="s">
        <v>49</v>
      </c>
      <c r="E17" s="8" t="s">
        <v>50</v>
      </c>
      <c r="F17" s="8" t="s">
        <v>51</v>
      </c>
      <c r="G17" s="8" t="s">
        <v>52</v>
      </c>
      <c r="H17" s="50">
        <v>1</v>
      </c>
      <c r="I17" s="8">
        <v>10</v>
      </c>
      <c r="J17" s="8">
        <v>10</v>
      </c>
      <c r="K17" s="8"/>
    </row>
    <row r="18" s="1" customFormat="1" ht="22.6" customHeight="1" spans="1:11">
      <c r="A18" s="8"/>
      <c r="B18" s="73"/>
      <c r="C18" s="8" t="s">
        <v>53</v>
      </c>
      <c r="D18" s="8" t="s">
        <v>54</v>
      </c>
      <c r="E18" s="8" t="s">
        <v>42</v>
      </c>
      <c r="F18" s="8">
        <v>120.12</v>
      </c>
      <c r="G18" s="8" t="s">
        <v>55</v>
      </c>
      <c r="H18" s="8">
        <v>113.64</v>
      </c>
      <c r="I18" s="8">
        <v>20</v>
      </c>
      <c r="J18" s="8">
        <v>20</v>
      </c>
      <c r="K18" s="8"/>
    </row>
    <row r="19" s="1" customFormat="1" ht="22.6" customHeight="1" spans="1:11">
      <c r="A19" s="8"/>
      <c r="B19" s="8" t="s">
        <v>56</v>
      </c>
      <c r="C19" s="8" t="s">
        <v>57</v>
      </c>
      <c r="D19" s="8" t="s">
        <v>3</v>
      </c>
      <c r="E19" s="8" t="s">
        <v>46</v>
      </c>
      <c r="F19" s="8" t="s">
        <v>47</v>
      </c>
      <c r="G19" s="8"/>
      <c r="H19" s="8" t="s">
        <v>47</v>
      </c>
      <c r="I19" s="8">
        <v>20</v>
      </c>
      <c r="J19" s="8">
        <v>20</v>
      </c>
      <c r="K19" s="8"/>
    </row>
    <row r="20" s="1" customFormat="1" ht="29" customHeight="1" spans="1:11">
      <c r="A20" s="8"/>
      <c r="B20" s="8" t="s">
        <v>58</v>
      </c>
      <c r="C20" s="8" t="s">
        <v>59</v>
      </c>
      <c r="D20" s="8" t="s">
        <v>60</v>
      </c>
      <c r="E20" s="8" t="s">
        <v>61</v>
      </c>
      <c r="F20" s="8">
        <v>85</v>
      </c>
      <c r="G20" s="8" t="s">
        <v>52</v>
      </c>
      <c r="H20" s="79">
        <v>0.85</v>
      </c>
      <c r="I20" s="81">
        <v>10</v>
      </c>
      <c r="J20" s="8">
        <v>10</v>
      </c>
      <c r="K20" s="13"/>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80" t="s">
        <v>64</v>
      </c>
      <c r="C22" s="80"/>
      <c r="D22" s="80"/>
      <c r="E22" s="80"/>
      <c r="F22" s="80"/>
      <c r="G22" s="80"/>
      <c r="H22" s="80"/>
      <c r="I22" s="80"/>
      <c r="J22" s="80"/>
      <c r="K22" s="80"/>
    </row>
    <row r="23" s="1" customFormat="1" ht="28.6" customHeight="1" spans="1:11">
      <c r="A23" s="8" t="s">
        <v>65</v>
      </c>
      <c r="B23" s="80" t="s">
        <v>66</v>
      </c>
      <c r="C23" s="80"/>
      <c r="D23" s="80"/>
      <c r="E23" s="80"/>
      <c r="F23" s="80"/>
      <c r="G23" s="80"/>
      <c r="H23" s="80"/>
      <c r="I23" s="80"/>
      <c r="J23" s="80"/>
      <c r="K23" s="80"/>
    </row>
    <row r="24" s="1" customFormat="1" ht="31.65" customHeight="1" spans="1:11">
      <c r="A24" s="8" t="s">
        <v>67</v>
      </c>
      <c r="B24" s="80" t="s">
        <v>68</v>
      </c>
      <c r="C24" s="80"/>
      <c r="D24" s="80"/>
      <c r="E24" s="80"/>
      <c r="F24" s="80"/>
      <c r="G24" s="80"/>
      <c r="H24" s="80"/>
      <c r="I24" s="80"/>
      <c r="J24" s="80"/>
      <c r="K24" s="80"/>
    </row>
    <row r="25" s="1" customFormat="1" ht="14.3" customHeight="1" spans="1:11">
      <c r="A25" s="10" t="s">
        <v>69</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8"/>
    <mergeCell ref="K9:K13"/>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8" sqref="N18"/>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165</v>
      </c>
      <c r="D3" s="6"/>
      <c r="E3" s="6"/>
      <c r="F3" s="6"/>
      <c r="G3" s="6"/>
      <c r="H3" s="6"/>
      <c r="I3" s="6"/>
      <c r="J3" s="6"/>
      <c r="K3" s="6"/>
    </row>
    <row r="4" s="1" customFormat="1" ht="25.6" customHeight="1" spans="1:11">
      <c r="A4" s="6" t="s">
        <v>4</v>
      </c>
      <c r="B4" s="6"/>
      <c r="C4" s="6"/>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166</v>
      </c>
      <c r="D6" s="6"/>
      <c r="E6" s="6"/>
      <c r="F6" s="6"/>
      <c r="G6" s="6"/>
      <c r="H6" s="6" t="s">
        <v>166</v>
      </c>
      <c r="I6" s="6"/>
      <c r="J6" s="6"/>
      <c r="K6" s="6"/>
    </row>
    <row r="7" s="1" customFormat="1" ht="34.65" customHeight="1" spans="1:11">
      <c r="A7" s="6"/>
      <c r="B7" s="6" t="s">
        <v>13</v>
      </c>
      <c r="C7" s="6" t="s">
        <v>167</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0.48</v>
      </c>
      <c r="D9" s="11">
        <v>0.48</v>
      </c>
      <c r="E9" s="11">
        <v>0.48</v>
      </c>
      <c r="F9" s="11"/>
      <c r="G9" s="11"/>
      <c r="H9" s="12">
        <f>100%</f>
        <v>1</v>
      </c>
      <c r="I9" s="8">
        <v>10</v>
      </c>
      <c r="J9" s="8">
        <v>10</v>
      </c>
      <c r="K9" s="27"/>
    </row>
    <row r="10" s="1" customFormat="1" ht="19.55" customHeight="1" spans="1:11">
      <c r="A10" s="8"/>
      <c r="B10" s="8" t="s">
        <v>25</v>
      </c>
      <c r="C10" s="11">
        <v>0.48</v>
      </c>
      <c r="D10" s="11">
        <v>0.48</v>
      </c>
      <c r="E10" s="11">
        <v>0.48</v>
      </c>
      <c r="F10" s="11"/>
      <c r="G10" s="11"/>
      <c r="H10" s="12">
        <v>0</v>
      </c>
      <c r="I10" s="8" t="s">
        <v>26</v>
      </c>
      <c r="J10" s="8" t="s">
        <v>26</v>
      </c>
      <c r="K10" s="10"/>
    </row>
    <row r="11" s="1" customFormat="1" ht="20.35" customHeight="1" spans="1:11">
      <c r="A11" s="8"/>
      <c r="B11" s="8" t="s">
        <v>27</v>
      </c>
      <c r="C11" s="11">
        <v>0</v>
      </c>
      <c r="D11" s="11"/>
      <c r="E11" s="11"/>
      <c r="F11" s="11"/>
      <c r="G11" s="11"/>
      <c r="H11" s="12">
        <v>0</v>
      </c>
      <c r="I11" s="8" t="s">
        <v>26</v>
      </c>
      <c r="J11" s="8" t="s">
        <v>26</v>
      </c>
      <c r="K11" s="10"/>
    </row>
    <row r="12" s="1" customFormat="1" ht="18.05" customHeight="1" spans="1:11">
      <c r="A12" s="8"/>
      <c r="B12" s="8" t="s">
        <v>28</v>
      </c>
      <c r="C12" s="11">
        <v>0</v>
      </c>
      <c r="D12" s="11"/>
      <c r="E12" s="11"/>
      <c r="F12" s="11"/>
      <c r="G12" s="11"/>
      <c r="H12" s="12">
        <v>0</v>
      </c>
      <c r="I12" s="8" t="s">
        <v>26</v>
      </c>
      <c r="J12" s="8" t="s">
        <v>26</v>
      </c>
      <c r="K12" s="10"/>
    </row>
    <row r="13" s="1" customFormat="1" ht="16.95" customHeight="1" spans="1:11">
      <c r="A13" s="8"/>
      <c r="B13" s="8" t="s">
        <v>29</v>
      </c>
      <c r="C13" s="13"/>
      <c r="D13" s="13"/>
      <c r="E13" s="13"/>
      <c r="F13" s="13"/>
      <c r="G13" s="13"/>
      <c r="H13" s="13"/>
      <c r="I13" s="8" t="s">
        <v>26</v>
      </c>
      <c r="J13" s="8" t="s">
        <v>26</v>
      </c>
      <c r="K13" s="10"/>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2.6" customHeight="1" spans="1:11">
      <c r="A15" s="8"/>
      <c r="B15" s="77" t="s">
        <v>39</v>
      </c>
      <c r="C15" s="8" t="s">
        <v>40</v>
      </c>
      <c r="D15" s="8" t="s">
        <v>41</v>
      </c>
      <c r="E15" s="8" t="s">
        <v>42</v>
      </c>
      <c r="F15" s="8">
        <v>1</v>
      </c>
      <c r="G15" s="8" t="s">
        <v>43</v>
      </c>
      <c r="H15" s="8">
        <v>1</v>
      </c>
      <c r="I15" s="8">
        <v>20</v>
      </c>
      <c r="J15" s="8">
        <v>20</v>
      </c>
      <c r="K15" s="8"/>
    </row>
    <row r="16" s="1" customFormat="1" ht="22.6" customHeight="1" spans="1:11">
      <c r="A16" s="8"/>
      <c r="B16" s="78"/>
      <c r="C16" s="8" t="s">
        <v>48</v>
      </c>
      <c r="D16" s="8" t="s">
        <v>79</v>
      </c>
      <c r="E16" s="8" t="s">
        <v>46</v>
      </c>
      <c r="F16" s="8" t="s">
        <v>47</v>
      </c>
      <c r="G16" s="8"/>
      <c r="H16" s="8" t="s">
        <v>47</v>
      </c>
      <c r="I16" s="8">
        <v>10</v>
      </c>
      <c r="J16" s="8">
        <v>10</v>
      </c>
      <c r="K16" s="8"/>
    </row>
    <row r="17" s="1" customFormat="1" ht="22.6" customHeight="1" spans="1:11">
      <c r="A17" s="8"/>
      <c r="B17" s="78"/>
      <c r="C17" s="8" t="s">
        <v>44</v>
      </c>
      <c r="D17" s="8" t="s">
        <v>45</v>
      </c>
      <c r="E17" s="8" t="s">
        <v>50</v>
      </c>
      <c r="F17" s="8" t="s">
        <v>51</v>
      </c>
      <c r="G17" s="8" t="s">
        <v>52</v>
      </c>
      <c r="H17" s="50">
        <v>1</v>
      </c>
      <c r="I17" s="8">
        <v>10</v>
      </c>
      <c r="J17" s="8">
        <v>10</v>
      </c>
      <c r="K17" s="8"/>
    </row>
    <row r="18" s="1" customFormat="1" ht="22.6" customHeight="1" spans="1:11">
      <c r="A18" s="8"/>
      <c r="B18" s="73" t="s">
        <v>80</v>
      </c>
      <c r="C18" s="8" t="s">
        <v>81</v>
      </c>
      <c r="D18" s="8" t="s">
        <v>53</v>
      </c>
      <c r="E18" s="8" t="s">
        <v>42</v>
      </c>
      <c r="F18" s="8">
        <v>0.48</v>
      </c>
      <c r="G18" s="8" t="s">
        <v>55</v>
      </c>
      <c r="H18" s="8">
        <v>0.48</v>
      </c>
      <c r="I18" s="8">
        <v>20</v>
      </c>
      <c r="J18" s="8">
        <v>20</v>
      </c>
      <c r="K18" s="8"/>
    </row>
    <row r="19" s="1" customFormat="1" ht="22.6" customHeight="1" spans="1:11">
      <c r="A19" s="8"/>
      <c r="B19" s="8" t="s">
        <v>56</v>
      </c>
      <c r="C19" s="8" t="s">
        <v>57</v>
      </c>
      <c r="D19" s="8" t="s">
        <v>82</v>
      </c>
      <c r="E19" s="8" t="s">
        <v>46</v>
      </c>
      <c r="F19" s="8" t="s">
        <v>47</v>
      </c>
      <c r="G19" s="8"/>
      <c r="H19" s="8" t="s">
        <v>47</v>
      </c>
      <c r="I19" s="8">
        <v>20</v>
      </c>
      <c r="J19" s="8">
        <v>20</v>
      </c>
      <c r="K19" s="8"/>
    </row>
    <row r="20" s="1" customFormat="1" ht="29" customHeight="1" spans="1:11">
      <c r="A20" s="8"/>
      <c r="B20" s="8" t="s">
        <v>58</v>
      </c>
      <c r="C20" s="8" t="s">
        <v>83</v>
      </c>
      <c r="D20" s="8" t="s">
        <v>60</v>
      </c>
      <c r="E20" s="8" t="s">
        <v>61</v>
      </c>
      <c r="F20" s="8">
        <v>85</v>
      </c>
      <c r="G20" s="8" t="s">
        <v>52</v>
      </c>
      <c r="H20" s="79">
        <v>0.85</v>
      </c>
      <c r="I20" s="81">
        <v>10</v>
      </c>
      <c r="J20" s="8">
        <v>10</v>
      </c>
      <c r="K20" s="13"/>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80" t="s">
        <v>166</v>
      </c>
      <c r="C22" s="80"/>
      <c r="D22" s="80"/>
      <c r="E22" s="80"/>
      <c r="F22" s="80"/>
      <c r="G22" s="80"/>
      <c r="H22" s="80"/>
      <c r="I22" s="80"/>
      <c r="J22" s="80"/>
      <c r="K22" s="80"/>
    </row>
    <row r="23" s="1" customFormat="1" ht="28.6" customHeight="1" spans="1:11">
      <c r="A23" s="8" t="s">
        <v>65</v>
      </c>
      <c r="B23" s="80" t="s">
        <v>66</v>
      </c>
      <c r="C23" s="80"/>
      <c r="D23" s="80"/>
      <c r="E23" s="80"/>
      <c r="F23" s="80"/>
      <c r="G23" s="80"/>
      <c r="H23" s="80"/>
      <c r="I23" s="80"/>
      <c r="J23" s="80"/>
      <c r="K23" s="80"/>
    </row>
    <row r="24" s="1" customFormat="1" ht="31.65" customHeight="1" spans="1:11">
      <c r="A24" s="8" t="s">
        <v>67</v>
      </c>
      <c r="B24" s="80" t="s">
        <v>66</v>
      </c>
      <c r="C24" s="80"/>
      <c r="D24" s="80"/>
      <c r="E24" s="80"/>
      <c r="F24" s="80"/>
      <c r="G24" s="80"/>
      <c r="H24" s="80"/>
      <c r="I24" s="80"/>
      <c r="J24" s="80"/>
      <c r="K24" s="80"/>
    </row>
    <row r="25" s="1" customFormat="1" ht="14.3" customHeight="1" spans="1:11">
      <c r="A25" s="10" t="s">
        <v>69</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3" sqref="O13"/>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168</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169</v>
      </c>
      <c r="D6" s="6"/>
      <c r="E6" s="6"/>
      <c r="F6" s="6"/>
      <c r="G6" s="6"/>
      <c r="H6" s="10" t="s">
        <v>105</v>
      </c>
      <c r="I6" s="10"/>
      <c r="J6" s="10"/>
      <c r="K6" s="10"/>
    </row>
    <row r="7" s="1" customFormat="1" ht="34.65" customHeight="1" spans="1:11">
      <c r="A7" s="6"/>
      <c r="B7" s="6" t="s">
        <v>13</v>
      </c>
      <c r="C7" s="6" t="s">
        <v>169</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661.88</v>
      </c>
      <c r="D9" s="11">
        <v>640.98</v>
      </c>
      <c r="E9" s="11">
        <v>640.979</v>
      </c>
      <c r="F9" s="11"/>
      <c r="G9" s="11"/>
      <c r="H9" s="12">
        <f>E9/D9</f>
        <v>0.99999843988892</v>
      </c>
      <c r="I9" s="8">
        <v>10</v>
      </c>
      <c r="J9" s="8">
        <v>10</v>
      </c>
      <c r="K9" s="25" t="s">
        <v>88</v>
      </c>
    </row>
    <row r="10" s="1" customFormat="1" ht="19.55" customHeight="1" spans="1:11">
      <c r="A10" s="8"/>
      <c r="B10" s="8" t="s">
        <v>25</v>
      </c>
      <c r="C10" s="11">
        <v>661.88</v>
      </c>
      <c r="D10" s="11">
        <v>640.98</v>
      </c>
      <c r="E10" s="11">
        <v>640.979</v>
      </c>
      <c r="F10" s="11"/>
      <c r="G10" s="11"/>
      <c r="H10" s="12">
        <f>E10/D10</f>
        <v>0.99999843988892</v>
      </c>
      <c r="I10" s="8" t="s">
        <v>26</v>
      </c>
      <c r="J10" s="8" t="s">
        <v>26</v>
      </c>
      <c r="K10" s="25"/>
    </row>
    <row r="11" s="1" customFormat="1" ht="20.35" customHeight="1" spans="1:11">
      <c r="A11" s="8"/>
      <c r="B11" s="8" t="s">
        <v>27</v>
      </c>
      <c r="C11" s="11">
        <v>0</v>
      </c>
      <c r="D11" s="11">
        <v>0</v>
      </c>
      <c r="E11" s="11"/>
      <c r="F11" s="11"/>
      <c r="G11" s="11"/>
      <c r="H11" s="12">
        <v>0</v>
      </c>
      <c r="I11" s="8" t="s">
        <v>26</v>
      </c>
      <c r="J11" s="8" t="s">
        <v>26</v>
      </c>
      <c r="K11" s="25"/>
    </row>
    <row r="12" s="1" customFormat="1" ht="18.05" customHeight="1" spans="1:11">
      <c r="A12" s="8"/>
      <c r="B12" s="8" t="s">
        <v>28</v>
      </c>
      <c r="C12" s="11">
        <v>0</v>
      </c>
      <c r="D12" s="11">
        <v>0</v>
      </c>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2.6" customHeight="1" spans="1:11">
      <c r="A15" s="8"/>
      <c r="B15" s="8" t="s">
        <v>39</v>
      </c>
      <c r="C15" s="8" t="s">
        <v>40</v>
      </c>
      <c r="D15" s="8" t="s">
        <v>170</v>
      </c>
      <c r="E15" s="8" t="s">
        <v>42</v>
      </c>
      <c r="F15" s="8">
        <v>6800</v>
      </c>
      <c r="G15" s="8" t="s">
        <v>43</v>
      </c>
      <c r="H15" s="8" t="s">
        <v>171</v>
      </c>
      <c r="I15" s="8">
        <v>20</v>
      </c>
      <c r="J15" s="8">
        <v>20</v>
      </c>
      <c r="K15" s="8"/>
    </row>
    <row r="16" s="1" customFormat="1" ht="45" customHeight="1" spans="1:11">
      <c r="A16" s="8"/>
      <c r="B16" s="8" t="s">
        <v>39</v>
      </c>
      <c r="C16" s="8" t="s">
        <v>44</v>
      </c>
      <c r="D16" s="8" t="s">
        <v>172</v>
      </c>
      <c r="E16" s="8" t="s">
        <v>46</v>
      </c>
      <c r="F16" s="8" t="s">
        <v>173</v>
      </c>
      <c r="G16" s="8"/>
      <c r="H16" s="8" t="s">
        <v>173</v>
      </c>
      <c r="I16" s="8">
        <v>20</v>
      </c>
      <c r="J16" s="8">
        <v>20</v>
      </c>
      <c r="K16" s="8"/>
    </row>
    <row r="17" s="1" customFormat="1" ht="22.6" customHeight="1" spans="1:11">
      <c r="A17" s="8"/>
      <c r="B17" s="8" t="s">
        <v>39</v>
      </c>
      <c r="C17" s="91" t="s">
        <v>48</v>
      </c>
      <c r="D17" s="50" t="s">
        <v>174</v>
      </c>
      <c r="E17" s="8" t="s">
        <v>50</v>
      </c>
      <c r="F17" s="50">
        <v>1</v>
      </c>
      <c r="G17" s="8" t="s">
        <v>52</v>
      </c>
      <c r="H17" s="50">
        <v>1</v>
      </c>
      <c r="I17" s="8">
        <v>10</v>
      </c>
      <c r="J17" s="8">
        <v>10</v>
      </c>
      <c r="K17" s="8"/>
    </row>
    <row r="18" s="1" customFormat="1" ht="22.6" customHeight="1" spans="1:11">
      <c r="A18" s="8"/>
      <c r="B18" s="8" t="s">
        <v>39</v>
      </c>
      <c r="C18" s="8" t="s">
        <v>80</v>
      </c>
      <c r="D18" s="1" t="s">
        <v>53</v>
      </c>
      <c r="E18" s="8" t="s">
        <v>42</v>
      </c>
      <c r="F18" s="8" t="s">
        <v>175</v>
      </c>
      <c r="G18" s="8" t="s">
        <v>55</v>
      </c>
      <c r="H18" s="8" t="s">
        <v>176</v>
      </c>
      <c r="I18" s="8">
        <v>20</v>
      </c>
      <c r="J18" s="8">
        <v>20</v>
      </c>
      <c r="K18" s="8"/>
    </row>
    <row r="19" s="1" customFormat="1" ht="22.6" customHeight="1" spans="1:11">
      <c r="A19" s="8"/>
      <c r="B19" s="8" t="s">
        <v>56</v>
      </c>
      <c r="C19" s="8" t="s">
        <v>57</v>
      </c>
      <c r="D19" s="8" t="s">
        <v>177</v>
      </c>
      <c r="E19" s="8" t="s">
        <v>46</v>
      </c>
      <c r="F19" s="8" t="s">
        <v>47</v>
      </c>
      <c r="G19" s="8"/>
      <c r="H19" s="8" t="s">
        <v>47</v>
      </c>
      <c r="I19" s="8">
        <v>10</v>
      </c>
      <c r="J19" s="8">
        <v>10</v>
      </c>
      <c r="K19" s="8"/>
    </row>
    <row r="20" s="1" customFormat="1" ht="16.95" customHeight="1" spans="1:11">
      <c r="A20" s="8"/>
      <c r="B20" s="8" t="s">
        <v>94</v>
      </c>
      <c r="C20" s="8" t="s">
        <v>83</v>
      </c>
      <c r="D20" s="8" t="s">
        <v>178</v>
      </c>
      <c r="E20" s="8" t="s">
        <v>61</v>
      </c>
      <c r="F20" s="101">
        <v>85</v>
      </c>
      <c r="G20" s="8" t="s">
        <v>52</v>
      </c>
      <c r="H20" s="102">
        <v>85</v>
      </c>
      <c r="I20" s="8">
        <v>10</v>
      </c>
      <c r="J20" s="8">
        <v>10</v>
      </c>
      <c r="K20" s="13"/>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23" t="s">
        <v>169</v>
      </c>
      <c r="C22" s="23"/>
      <c r="D22" s="23"/>
      <c r="E22" s="23"/>
      <c r="F22" s="23"/>
      <c r="G22" s="23"/>
      <c r="H22" s="23"/>
      <c r="I22" s="23"/>
      <c r="J22" s="23"/>
      <c r="K22" s="23"/>
    </row>
    <row r="23" s="1" customFormat="1" ht="28.6" customHeight="1" spans="1:11">
      <c r="A23" s="8" t="s">
        <v>65</v>
      </c>
      <c r="B23" s="23" t="s">
        <v>114</v>
      </c>
      <c r="C23" s="23"/>
      <c r="D23" s="23"/>
      <c r="E23" s="23"/>
      <c r="F23" s="23"/>
      <c r="G23" s="23"/>
      <c r="H23" s="23"/>
      <c r="I23" s="23"/>
      <c r="J23" s="23"/>
      <c r="K23" s="23"/>
    </row>
    <row r="24" s="1" customFormat="1" ht="31.65" customHeight="1" spans="1:11">
      <c r="A24" s="8" t="s">
        <v>67</v>
      </c>
      <c r="B24" s="23" t="s">
        <v>114</v>
      </c>
      <c r="C24" s="23"/>
      <c r="D24" s="23"/>
      <c r="E24" s="23"/>
      <c r="F24" s="23"/>
      <c r="G24" s="23"/>
      <c r="H24" s="23"/>
      <c r="I24" s="23"/>
      <c r="J24" s="23"/>
      <c r="K24" s="23"/>
    </row>
    <row r="25" s="1" customFormat="1" ht="14.3" customHeight="1" spans="1:11">
      <c r="A25" s="10" t="s">
        <v>115</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9" sqref="M19"/>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179</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180</v>
      </c>
      <c r="D6" s="6"/>
      <c r="E6" s="6"/>
      <c r="F6" s="6"/>
      <c r="G6" s="6"/>
      <c r="H6" s="10" t="s">
        <v>105</v>
      </c>
      <c r="I6" s="10"/>
      <c r="J6" s="10"/>
      <c r="K6" s="10"/>
    </row>
    <row r="7" s="1" customFormat="1" ht="34.65" customHeight="1" spans="1:11">
      <c r="A7" s="6"/>
      <c r="B7" s="6" t="s">
        <v>13</v>
      </c>
      <c r="C7" s="6" t="s">
        <v>180</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339.4</v>
      </c>
      <c r="D9" s="11">
        <v>329.58</v>
      </c>
      <c r="E9" s="11">
        <v>329.58</v>
      </c>
      <c r="F9" s="11"/>
      <c r="G9" s="11"/>
      <c r="H9" s="12">
        <f>E9/D9</f>
        <v>1</v>
      </c>
      <c r="I9" s="8">
        <v>10</v>
      </c>
      <c r="J9" s="8">
        <v>10</v>
      </c>
      <c r="K9" s="25" t="s">
        <v>88</v>
      </c>
    </row>
    <row r="10" s="1" customFormat="1" ht="19.55" customHeight="1" spans="1:11">
      <c r="A10" s="8"/>
      <c r="B10" s="8" t="s">
        <v>25</v>
      </c>
      <c r="C10" s="11">
        <v>339.4</v>
      </c>
      <c r="D10" s="11">
        <v>329.58</v>
      </c>
      <c r="E10" s="11">
        <v>329.58</v>
      </c>
      <c r="F10" s="11"/>
      <c r="G10" s="11"/>
      <c r="H10" s="12">
        <f>E10/D10</f>
        <v>1</v>
      </c>
      <c r="I10" s="8" t="s">
        <v>26</v>
      </c>
      <c r="J10" s="8" t="s">
        <v>26</v>
      </c>
      <c r="K10" s="25"/>
    </row>
    <row r="11" s="1" customFormat="1" ht="20.35" customHeight="1" spans="1:11">
      <c r="A11" s="8"/>
      <c r="B11" s="8" t="s">
        <v>27</v>
      </c>
      <c r="C11" s="11">
        <v>0</v>
      </c>
      <c r="D11" s="11">
        <v>0</v>
      </c>
      <c r="E11" s="11"/>
      <c r="F11" s="11"/>
      <c r="G11" s="11"/>
      <c r="H11" s="12">
        <v>0</v>
      </c>
      <c r="I11" s="8" t="s">
        <v>26</v>
      </c>
      <c r="J11" s="8" t="s">
        <v>26</v>
      </c>
      <c r="K11" s="25"/>
    </row>
    <row r="12" s="1" customFormat="1" ht="18.05" customHeight="1" spans="1:11">
      <c r="A12" s="8"/>
      <c r="B12" s="8" t="s">
        <v>28</v>
      </c>
      <c r="C12" s="11">
        <v>0</v>
      </c>
      <c r="D12" s="11">
        <v>0</v>
      </c>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2.6" customHeight="1" spans="1:11">
      <c r="A15" s="8"/>
      <c r="B15" s="8" t="s">
        <v>39</v>
      </c>
      <c r="C15" s="8" t="s">
        <v>40</v>
      </c>
      <c r="D15" s="8" t="s">
        <v>181</v>
      </c>
      <c r="E15" s="8" t="s">
        <v>42</v>
      </c>
      <c r="F15" s="8">
        <v>2200</v>
      </c>
      <c r="G15" s="8" t="s">
        <v>43</v>
      </c>
      <c r="H15" s="8" t="s">
        <v>182</v>
      </c>
      <c r="I15" s="8">
        <v>20</v>
      </c>
      <c r="J15" s="8">
        <v>20</v>
      </c>
      <c r="K15" s="8" t="s">
        <v>183</v>
      </c>
    </row>
    <row r="16" s="1" customFormat="1" ht="45" customHeight="1" spans="1:11">
      <c r="A16" s="8"/>
      <c r="B16" s="8" t="s">
        <v>39</v>
      </c>
      <c r="C16" s="8" t="s">
        <v>44</v>
      </c>
      <c r="D16" s="8" t="s">
        <v>184</v>
      </c>
      <c r="E16" s="8" t="s">
        <v>46</v>
      </c>
      <c r="F16" s="8" t="s">
        <v>185</v>
      </c>
      <c r="G16" s="8"/>
      <c r="H16" s="8" t="s">
        <v>185</v>
      </c>
      <c r="I16" s="8">
        <v>20</v>
      </c>
      <c r="J16" s="8">
        <v>20</v>
      </c>
      <c r="K16" s="8"/>
    </row>
    <row r="17" s="1" customFormat="1" ht="22.6" customHeight="1" spans="1:11">
      <c r="A17" s="8"/>
      <c r="B17" s="8" t="s">
        <v>39</v>
      </c>
      <c r="C17" s="91" t="s">
        <v>48</v>
      </c>
      <c r="D17" s="50" t="s">
        <v>174</v>
      </c>
      <c r="E17" s="8" t="s">
        <v>50</v>
      </c>
      <c r="F17" s="50">
        <v>1</v>
      </c>
      <c r="G17" s="8" t="s">
        <v>52</v>
      </c>
      <c r="H17" s="50">
        <v>1</v>
      </c>
      <c r="I17" s="8">
        <v>10</v>
      </c>
      <c r="J17" s="8">
        <v>10</v>
      </c>
      <c r="K17" s="8"/>
    </row>
    <row r="18" s="1" customFormat="1" ht="22.6" customHeight="1" spans="1:11">
      <c r="A18" s="8"/>
      <c r="B18" s="8" t="s">
        <v>39</v>
      </c>
      <c r="C18" s="8" t="s">
        <v>80</v>
      </c>
      <c r="D18" s="1" t="s">
        <v>53</v>
      </c>
      <c r="E18" s="8" t="s">
        <v>42</v>
      </c>
      <c r="F18" s="8">
        <v>339.4</v>
      </c>
      <c r="G18" s="8" t="s">
        <v>55</v>
      </c>
      <c r="H18" s="8" t="s">
        <v>186</v>
      </c>
      <c r="I18" s="8">
        <v>20</v>
      </c>
      <c r="J18" s="8">
        <v>20</v>
      </c>
      <c r="K18" s="8"/>
    </row>
    <row r="19" s="1" customFormat="1" ht="22.6" customHeight="1" spans="1:11">
      <c r="A19" s="8"/>
      <c r="B19" s="8" t="s">
        <v>56</v>
      </c>
      <c r="C19" s="8" t="s">
        <v>57</v>
      </c>
      <c r="D19" s="8" t="s">
        <v>177</v>
      </c>
      <c r="E19" s="8" t="s">
        <v>46</v>
      </c>
      <c r="F19" s="8" t="s">
        <v>47</v>
      </c>
      <c r="G19" s="8"/>
      <c r="H19" s="8" t="s">
        <v>47</v>
      </c>
      <c r="I19" s="8">
        <v>10</v>
      </c>
      <c r="J19" s="8">
        <v>10</v>
      </c>
      <c r="K19" s="8"/>
    </row>
    <row r="20" s="1" customFormat="1" ht="16.95" customHeight="1" spans="1:11">
      <c r="A20" s="8"/>
      <c r="B20" s="8" t="s">
        <v>94</v>
      </c>
      <c r="C20" s="8" t="s">
        <v>83</v>
      </c>
      <c r="D20" s="8" t="s">
        <v>178</v>
      </c>
      <c r="E20" s="8" t="s">
        <v>61</v>
      </c>
      <c r="F20" s="101">
        <v>85</v>
      </c>
      <c r="G20" s="8" t="s">
        <v>52</v>
      </c>
      <c r="H20" s="102">
        <v>85</v>
      </c>
      <c r="I20" s="8">
        <v>10</v>
      </c>
      <c r="J20" s="8">
        <v>10</v>
      </c>
      <c r="K20" s="13"/>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23" t="s">
        <v>180</v>
      </c>
      <c r="C22" s="23"/>
      <c r="D22" s="23"/>
      <c r="E22" s="23"/>
      <c r="F22" s="23"/>
      <c r="G22" s="23"/>
      <c r="H22" s="23"/>
      <c r="I22" s="23"/>
      <c r="J22" s="23"/>
      <c r="K22" s="23"/>
    </row>
    <row r="23" s="1" customFormat="1" ht="28.6" customHeight="1" spans="1:11">
      <c r="A23" s="8" t="s">
        <v>65</v>
      </c>
      <c r="B23" s="23" t="s">
        <v>114</v>
      </c>
      <c r="C23" s="23"/>
      <c r="D23" s="23"/>
      <c r="E23" s="23"/>
      <c r="F23" s="23"/>
      <c r="G23" s="23"/>
      <c r="H23" s="23"/>
      <c r="I23" s="23"/>
      <c r="J23" s="23"/>
      <c r="K23" s="23"/>
    </row>
    <row r="24" s="1" customFormat="1" ht="31.65" customHeight="1" spans="1:11">
      <c r="A24" s="8" t="s">
        <v>67</v>
      </c>
      <c r="B24" s="23" t="s">
        <v>114</v>
      </c>
      <c r="C24" s="23"/>
      <c r="D24" s="23"/>
      <c r="E24" s="23"/>
      <c r="F24" s="23"/>
      <c r="G24" s="23"/>
      <c r="H24" s="23"/>
      <c r="I24" s="23"/>
      <c r="J24" s="23"/>
      <c r="K24" s="23"/>
    </row>
    <row r="25" s="1" customFormat="1" ht="14.3" customHeight="1" spans="1:11">
      <c r="A25" s="10" t="s">
        <v>115</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8" sqref="N18"/>
    </sheetView>
  </sheetViews>
  <sheetFormatPr defaultColWidth="10" defaultRowHeight="13.5"/>
  <cols>
    <col min="1" max="1" width="5.75" style="42" customWidth="1"/>
    <col min="2" max="2" width="17.125" style="42" customWidth="1"/>
    <col min="3" max="3" width="14.75" style="42" customWidth="1"/>
    <col min="4" max="4" width="18.875" style="42" customWidth="1"/>
    <col min="5" max="5" width="9.25" style="42" customWidth="1"/>
    <col min="6" max="6" width="14" style="42" customWidth="1"/>
    <col min="7" max="7" width="4.375" style="42" customWidth="1"/>
    <col min="8" max="8" width="9.125" style="42" customWidth="1"/>
    <col min="9" max="9" width="4.25" style="42" customWidth="1"/>
    <col min="10" max="10" width="3.75" style="42" customWidth="1"/>
    <col min="11" max="11" width="21.25" style="42" customWidth="1"/>
    <col min="12" max="13" width="9.75" style="42" customWidth="1"/>
    <col min="14" max="16384" width="10" style="42"/>
  </cols>
  <sheetData>
    <row r="1" s="42" customFormat="1" ht="20.45" customHeight="1" spans="1:8">
      <c r="A1" s="43" t="s">
        <v>0</v>
      </c>
      <c r="B1" s="43"/>
      <c r="C1" s="43"/>
      <c r="D1" s="43"/>
      <c r="F1" s="4"/>
      <c r="G1" s="4"/>
      <c r="H1" s="4"/>
    </row>
    <row r="2" s="42" customFormat="1" ht="45.2" customHeight="1" spans="1:11">
      <c r="A2" s="44" t="s">
        <v>1</v>
      </c>
      <c r="B2" s="44"/>
      <c r="C2" s="44"/>
      <c r="D2" s="44"/>
      <c r="E2" s="44"/>
      <c r="F2" s="44"/>
      <c r="G2" s="44"/>
      <c r="H2" s="44"/>
      <c r="I2" s="44"/>
      <c r="J2" s="44"/>
      <c r="K2" s="44"/>
    </row>
    <row r="3" s="42" customFormat="1" ht="14.25" customHeight="1" spans="1:11">
      <c r="A3" s="6" t="s">
        <v>2</v>
      </c>
      <c r="B3" s="6"/>
      <c r="C3" s="6" t="s">
        <v>187</v>
      </c>
      <c r="D3" s="6"/>
      <c r="E3" s="6"/>
      <c r="F3" s="6"/>
      <c r="G3" s="6"/>
      <c r="H3" s="6"/>
      <c r="I3" s="6"/>
      <c r="J3" s="6"/>
      <c r="K3" s="6"/>
    </row>
    <row r="4" s="42" customFormat="1" ht="25.7" customHeight="1" spans="1:11">
      <c r="A4" s="6" t="s">
        <v>4</v>
      </c>
      <c r="B4" s="6"/>
      <c r="C4" s="6" t="s">
        <v>6</v>
      </c>
      <c r="D4" s="6"/>
      <c r="E4" s="6"/>
      <c r="F4" s="6"/>
      <c r="G4" s="6"/>
      <c r="H4" s="7" t="s">
        <v>5</v>
      </c>
      <c r="I4" s="8" t="s">
        <v>6</v>
      </c>
      <c r="J4" s="8"/>
      <c r="K4" s="8"/>
    </row>
    <row r="5" s="42" customFormat="1" ht="14.25" customHeight="1" spans="1:11">
      <c r="A5" s="6" t="s">
        <v>7</v>
      </c>
      <c r="B5" s="6" t="s">
        <v>8</v>
      </c>
      <c r="C5" s="8" t="s">
        <v>9</v>
      </c>
      <c r="D5" s="8"/>
      <c r="E5" s="8"/>
      <c r="F5" s="8"/>
      <c r="G5" s="8"/>
      <c r="H5" s="9" t="s">
        <v>10</v>
      </c>
      <c r="I5" s="9"/>
      <c r="J5" s="9"/>
      <c r="K5" s="9"/>
    </row>
    <row r="6" s="42" customFormat="1" ht="63.75" customHeight="1" spans="1:11">
      <c r="A6" s="6"/>
      <c r="B6" s="6"/>
      <c r="C6" s="6" t="s">
        <v>188</v>
      </c>
      <c r="D6" s="6"/>
      <c r="E6" s="6"/>
      <c r="F6" s="6"/>
      <c r="G6" s="6"/>
      <c r="H6" s="6" t="s">
        <v>189</v>
      </c>
      <c r="I6" s="6"/>
      <c r="J6" s="6"/>
      <c r="K6" s="6"/>
    </row>
    <row r="7" s="42" customFormat="1" ht="34.7" customHeight="1" spans="1:11">
      <c r="A7" s="6"/>
      <c r="B7" s="6" t="s">
        <v>13</v>
      </c>
      <c r="C7" s="6" t="s">
        <v>190</v>
      </c>
      <c r="D7" s="6"/>
      <c r="E7" s="6"/>
      <c r="F7" s="6"/>
      <c r="G7" s="6"/>
      <c r="H7" s="6"/>
      <c r="I7" s="6"/>
      <c r="J7" s="6"/>
      <c r="K7" s="6"/>
    </row>
    <row r="8" s="42" customFormat="1" ht="18" customHeight="1" spans="1:11">
      <c r="A8" s="8" t="s">
        <v>15</v>
      </c>
      <c r="B8" s="8" t="s">
        <v>16</v>
      </c>
      <c r="C8" s="8" t="s">
        <v>17</v>
      </c>
      <c r="D8" s="8" t="s">
        <v>18</v>
      </c>
      <c r="E8" s="8" t="s">
        <v>19</v>
      </c>
      <c r="F8" s="8"/>
      <c r="G8" s="8"/>
      <c r="H8" s="8" t="s">
        <v>20</v>
      </c>
      <c r="I8" s="8" t="s">
        <v>21</v>
      </c>
      <c r="J8" s="8" t="s">
        <v>22</v>
      </c>
      <c r="K8" s="8" t="s">
        <v>23</v>
      </c>
    </row>
    <row r="9" s="42" customFormat="1" ht="17.25" customHeight="1" spans="1:11">
      <c r="A9" s="8"/>
      <c r="B9" s="8" t="s">
        <v>24</v>
      </c>
      <c r="C9" s="11">
        <v>547</v>
      </c>
      <c r="D9" s="11">
        <v>546.98</v>
      </c>
      <c r="E9" s="98">
        <v>546.98</v>
      </c>
      <c r="F9" s="99"/>
      <c r="G9" s="100"/>
      <c r="H9" s="12">
        <f>D9/C9</f>
        <v>0.999963436928702</v>
      </c>
      <c r="I9" s="8">
        <v>10</v>
      </c>
      <c r="J9" s="8">
        <v>10</v>
      </c>
      <c r="K9" s="25"/>
    </row>
    <row r="10" s="42" customFormat="1" ht="19.5" customHeight="1" spans="1:11">
      <c r="A10" s="8"/>
      <c r="B10" s="8" t="s">
        <v>25</v>
      </c>
      <c r="C10" s="11">
        <v>547</v>
      </c>
      <c r="D10" s="11">
        <v>546.98</v>
      </c>
      <c r="E10" s="98">
        <v>546.98</v>
      </c>
      <c r="F10" s="99"/>
      <c r="G10" s="100"/>
      <c r="H10" s="12">
        <f>D10/C10</f>
        <v>0.999963436928702</v>
      </c>
      <c r="I10" s="8" t="s">
        <v>26</v>
      </c>
      <c r="J10" s="8" t="s">
        <v>26</v>
      </c>
      <c r="K10" s="25"/>
    </row>
    <row r="11" s="42" customFormat="1" ht="20.45" customHeight="1" spans="1:11">
      <c r="A11" s="8"/>
      <c r="B11" s="8" t="s">
        <v>27</v>
      </c>
      <c r="C11" s="11">
        <v>0</v>
      </c>
      <c r="D11" s="11"/>
      <c r="E11" s="11"/>
      <c r="F11" s="11"/>
      <c r="G11" s="11"/>
      <c r="H11" s="12">
        <v>0</v>
      </c>
      <c r="I11" s="8" t="s">
        <v>26</v>
      </c>
      <c r="J11" s="8" t="s">
        <v>26</v>
      </c>
      <c r="K11" s="25"/>
    </row>
    <row r="12" s="42" customFormat="1" ht="18" customHeight="1" spans="1:11">
      <c r="A12" s="8"/>
      <c r="B12" s="8" t="s">
        <v>28</v>
      </c>
      <c r="C12" s="11">
        <v>0</v>
      </c>
      <c r="D12" s="11"/>
      <c r="E12" s="11"/>
      <c r="F12" s="11"/>
      <c r="G12" s="11"/>
      <c r="H12" s="12">
        <v>0</v>
      </c>
      <c r="I12" s="8" t="s">
        <v>26</v>
      </c>
      <c r="J12" s="8" t="s">
        <v>26</v>
      </c>
      <c r="K12" s="25"/>
    </row>
    <row r="13" s="42" customFormat="1" ht="16.9" customHeight="1" spans="1:11">
      <c r="A13" s="8"/>
      <c r="B13" s="8" t="s">
        <v>29</v>
      </c>
      <c r="C13" s="45"/>
      <c r="D13" s="45"/>
      <c r="E13" s="45"/>
      <c r="F13" s="45"/>
      <c r="G13" s="45"/>
      <c r="H13" s="45"/>
      <c r="I13" s="8" t="s">
        <v>26</v>
      </c>
      <c r="J13" s="8" t="s">
        <v>26</v>
      </c>
      <c r="K13" s="25"/>
    </row>
    <row r="14" s="42" customFormat="1" ht="22.7" customHeight="1" spans="1:11">
      <c r="A14" s="8" t="s">
        <v>30</v>
      </c>
      <c r="B14" s="8" t="s">
        <v>31</v>
      </c>
      <c r="C14" s="8" t="s">
        <v>32</v>
      </c>
      <c r="D14" s="8" t="s">
        <v>33</v>
      </c>
      <c r="E14" s="8" t="s">
        <v>34</v>
      </c>
      <c r="F14" s="8" t="s">
        <v>35</v>
      </c>
      <c r="G14" s="8" t="s">
        <v>36</v>
      </c>
      <c r="H14" s="8" t="s">
        <v>37</v>
      </c>
      <c r="I14" s="8" t="s">
        <v>21</v>
      </c>
      <c r="J14" s="8" t="s">
        <v>22</v>
      </c>
      <c r="K14" s="8" t="s">
        <v>38</v>
      </c>
    </row>
    <row r="15" s="42" customFormat="1" ht="22.7" customHeight="1" spans="1:11">
      <c r="A15" s="8"/>
      <c r="B15" s="46" t="s">
        <v>39</v>
      </c>
      <c r="C15" s="47" t="s">
        <v>40</v>
      </c>
      <c r="D15" s="48" t="s">
        <v>191</v>
      </c>
      <c r="E15" s="46" t="s">
        <v>61</v>
      </c>
      <c r="F15" s="48">
        <v>5530</v>
      </c>
      <c r="G15" s="46" t="s">
        <v>43</v>
      </c>
      <c r="H15" s="8">
        <v>5530</v>
      </c>
      <c r="I15" s="47">
        <v>20</v>
      </c>
      <c r="J15" s="47">
        <v>20</v>
      </c>
      <c r="K15" s="8"/>
    </row>
    <row r="16" s="42" customFormat="1" ht="22.7" customHeight="1" spans="1:11">
      <c r="A16" s="8"/>
      <c r="B16" s="46" t="s">
        <v>39</v>
      </c>
      <c r="C16" s="47" t="s">
        <v>48</v>
      </c>
      <c r="D16" s="48" t="s">
        <v>192</v>
      </c>
      <c r="E16" s="46" t="s">
        <v>46</v>
      </c>
      <c r="F16" s="47" t="s">
        <v>122</v>
      </c>
      <c r="G16" s="46"/>
      <c r="H16" s="49" t="s">
        <v>47</v>
      </c>
      <c r="I16" s="47">
        <v>10</v>
      </c>
      <c r="J16" s="47">
        <v>10</v>
      </c>
      <c r="K16" s="8"/>
    </row>
    <row r="17" s="42" customFormat="1" ht="22.7" customHeight="1" spans="1:11">
      <c r="A17" s="8"/>
      <c r="B17" s="46" t="s">
        <v>39</v>
      </c>
      <c r="C17" s="47" t="s">
        <v>44</v>
      </c>
      <c r="D17" s="48" t="s">
        <v>193</v>
      </c>
      <c r="E17" s="46" t="s">
        <v>50</v>
      </c>
      <c r="F17" s="47" t="s">
        <v>51</v>
      </c>
      <c r="G17" s="46" t="s">
        <v>52</v>
      </c>
      <c r="H17" s="50">
        <v>1</v>
      </c>
      <c r="I17" s="47">
        <v>10</v>
      </c>
      <c r="J17" s="47">
        <v>10</v>
      </c>
      <c r="K17" s="8"/>
    </row>
    <row r="18" s="42" customFormat="1" ht="22.7" customHeight="1" spans="1:11">
      <c r="A18" s="8"/>
      <c r="B18" s="51" t="s">
        <v>80</v>
      </c>
      <c r="C18" s="47" t="s">
        <v>81</v>
      </c>
      <c r="D18" s="48" t="s">
        <v>53</v>
      </c>
      <c r="E18" s="46" t="s">
        <v>42</v>
      </c>
      <c r="F18" s="52">
        <v>547</v>
      </c>
      <c r="G18" s="46" t="s">
        <v>55</v>
      </c>
      <c r="H18" s="52">
        <v>546.9768</v>
      </c>
      <c r="I18" s="47">
        <v>20</v>
      </c>
      <c r="J18" s="47">
        <v>20</v>
      </c>
      <c r="K18" s="8"/>
    </row>
    <row r="19" s="42" customFormat="1" ht="22.7" customHeight="1" spans="1:11">
      <c r="A19" s="8"/>
      <c r="B19" s="46" t="s">
        <v>56</v>
      </c>
      <c r="C19" s="47" t="s">
        <v>57</v>
      </c>
      <c r="D19" s="52" t="s">
        <v>194</v>
      </c>
      <c r="E19" s="46" t="s">
        <v>46</v>
      </c>
      <c r="F19" s="47" t="s">
        <v>122</v>
      </c>
      <c r="G19" s="46"/>
      <c r="H19" s="8" t="s">
        <v>47</v>
      </c>
      <c r="I19" s="47">
        <v>20</v>
      </c>
      <c r="J19" s="47">
        <v>20</v>
      </c>
      <c r="K19" s="8"/>
    </row>
    <row r="20" s="42" customFormat="1" ht="16.9" customHeight="1" spans="1:11">
      <c r="A20" s="8"/>
      <c r="B20" s="46" t="s">
        <v>94</v>
      </c>
      <c r="C20" s="47" t="s">
        <v>83</v>
      </c>
      <c r="D20" s="48" t="s">
        <v>95</v>
      </c>
      <c r="E20" s="46" t="s">
        <v>61</v>
      </c>
      <c r="F20" s="47">
        <v>85</v>
      </c>
      <c r="G20" s="46" t="s">
        <v>52</v>
      </c>
      <c r="H20" s="53">
        <v>0.9</v>
      </c>
      <c r="I20" s="47">
        <v>10</v>
      </c>
      <c r="J20" s="47">
        <v>10</v>
      </c>
      <c r="K20" s="45"/>
    </row>
    <row r="21" s="42" customFormat="1" ht="14.25" customHeight="1" spans="1:11">
      <c r="A21" s="8" t="s">
        <v>62</v>
      </c>
      <c r="B21" s="8"/>
      <c r="C21" s="8"/>
      <c r="D21" s="8"/>
      <c r="E21" s="8"/>
      <c r="F21" s="8"/>
      <c r="G21" s="8"/>
      <c r="H21" s="8"/>
      <c r="I21" s="8">
        <v>90</v>
      </c>
      <c r="J21" s="8">
        <v>100</v>
      </c>
      <c r="K21" s="6"/>
    </row>
    <row r="22" s="42" customFormat="1" ht="30.2" customHeight="1" spans="1:11">
      <c r="A22" s="8" t="s">
        <v>63</v>
      </c>
      <c r="B22" s="54" t="s">
        <v>195</v>
      </c>
      <c r="C22" s="54"/>
      <c r="D22" s="54"/>
      <c r="E22" s="54"/>
      <c r="F22" s="54"/>
      <c r="G22" s="54"/>
      <c r="H22" s="54"/>
      <c r="I22" s="54"/>
      <c r="J22" s="54"/>
      <c r="K22" s="54"/>
    </row>
    <row r="23" s="42" customFormat="1" ht="28.7" customHeight="1" spans="1:11">
      <c r="A23" s="8" t="s">
        <v>65</v>
      </c>
      <c r="B23" s="54" t="s">
        <v>66</v>
      </c>
      <c r="C23" s="54"/>
      <c r="D23" s="54"/>
      <c r="E23" s="54"/>
      <c r="F23" s="54"/>
      <c r="G23" s="54"/>
      <c r="H23" s="54"/>
      <c r="I23" s="54"/>
      <c r="J23" s="54"/>
      <c r="K23" s="54"/>
    </row>
    <row r="24" s="42" customFormat="1" ht="31.7" customHeight="1" spans="1:11">
      <c r="A24" s="8" t="s">
        <v>67</v>
      </c>
      <c r="B24" s="54" t="s">
        <v>66</v>
      </c>
      <c r="C24" s="54"/>
      <c r="D24" s="54"/>
      <c r="E24" s="54"/>
      <c r="F24" s="54"/>
      <c r="G24" s="54"/>
      <c r="H24" s="54"/>
      <c r="I24" s="54"/>
      <c r="J24" s="54"/>
      <c r="K24" s="54"/>
    </row>
    <row r="25" s="42" customFormat="1" ht="14.25" customHeight="1" spans="1:11">
      <c r="A25" s="10" t="s">
        <v>98</v>
      </c>
      <c r="B25" s="10"/>
      <c r="C25" s="10"/>
      <c r="D25" s="10"/>
      <c r="E25" s="10"/>
      <c r="F25" s="10" t="s">
        <v>70</v>
      </c>
      <c r="G25" s="10"/>
      <c r="H25" s="10"/>
      <c r="I25" s="10"/>
      <c r="J25" s="10"/>
      <c r="K25" s="10"/>
    </row>
    <row r="26" s="42" customFormat="1" ht="14.25" customHeight="1" spans="1:11">
      <c r="A26" s="24"/>
      <c r="B26" s="24"/>
      <c r="C26" s="24"/>
      <c r="D26" s="24"/>
      <c r="E26" s="24"/>
      <c r="F26" s="24"/>
      <c r="G26" s="24"/>
      <c r="H26" s="24"/>
      <c r="I26" s="24"/>
      <c r="J26" s="24"/>
      <c r="K26" s="24"/>
    </row>
    <row r="27" s="42" customFormat="1" ht="14.25" customHeight="1" spans="1:11">
      <c r="A27" s="24" t="s">
        <v>71</v>
      </c>
      <c r="B27" s="24"/>
      <c r="C27" s="24"/>
      <c r="D27" s="24"/>
      <c r="E27" s="24"/>
      <c r="F27" s="24"/>
      <c r="G27" s="24"/>
      <c r="H27" s="24"/>
      <c r="I27" s="24"/>
      <c r="J27" s="24"/>
      <c r="K27" s="24"/>
    </row>
    <row r="28" s="42" customFormat="1" ht="14.25" customHeight="1" spans="1:11">
      <c r="A28" s="24" t="s">
        <v>72</v>
      </c>
      <c r="B28" s="24"/>
      <c r="C28" s="24"/>
      <c r="D28" s="24"/>
      <c r="E28" s="24"/>
      <c r="F28" s="24"/>
      <c r="G28" s="24"/>
      <c r="H28" s="24"/>
      <c r="I28" s="24"/>
      <c r="J28" s="24"/>
      <c r="K28" s="24"/>
    </row>
    <row r="29" s="42" customFormat="1" ht="14.25" customHeight="1" spans="1:11">
      <c r="A29" s="24" t="s">
        <v>73</v>
      </c>
      <c r="B29" s="24"/>
      <c r="C29" s="24"/>
      <c r="D29" s="24"/>
      <c r="E29" s="24"/>
      <c r="F29" s="24"/>
      <c r="G29" s="24"/>
      <c r="H29" s="24"/>
      <c r="I29" s="24"/>
      <c r="J29" s="24"/>
      <c r="K29" s="24"/>
    </row>
    <row r="30" s="42" customFormat="1" ht="14.25" customHeight="1" spans="1:11">
      <c r="A30" s="24" t="s">
        <v>74</v>
      </c>
      <c r="B30" s="24"/>
      <c r="C30" s="24"/>
      <c r="D30" s="24"/>
      <c r="E30" s="24"/>
      <c r="F30" s="24"/>
      <c r="G30" s="24"/>
      <c r="H30" s="24"/>
      <c r="I30" s="24"/>
      <c r="J30" s="24"/>
      <c r="K30" s="24"/>
    </row>
    <row r="31" s="42" customFormat="1" ht="14.25" customHeight="1" spans="1:11">
      <c r="A31" s="24"/>
      <c r="B31" s="24"/>
      <c r="C31" s="24"/>
      <c r="D31" s="24"/>
      <c r="E31" s="24"/>
      <c r="F31" s="24"/>
      <c r="G31" s="24"/>
      <c r="H31" s="24"/>
      <c r="I31" s="24"/>
      <c r="J31" s="24"/>
      <c r="K31" s="24"/>
    </row>
    <row r="32" s="42" customFormat="1" ht="14.25" customHeight="1" spans="1:11">
      <c r="A32" s="24"/>
      <c r="B32" s="24"/>
      <c r="C32" s="24"/>
      <c r="D32" s="24"/>
      <c r="E32" s="24"/>
      <c r="F32" s="24"/>
      <c r="G32" s="24"/>
      <c r="H32" s="24"/>
      <c r="I32" s="24"/>
      <c r="J32" s="24"/>
      <c r="K32" s="24"/>
    </row>
    <row r="33" s="42" customFormat="1" ht="14.25" customHeight="1" spans="1:11">
      <c r="A33" s="24"/>
      <c r="B33" s="24"/>
      <c r="C33" s="24"/>
      <c r="D33" s="24"/>
      <c r="E33" s="24"/>
      <c r="F33" s="24"/>
      <c r="G33" s="24"/>
      <c r="H33" s="24"/>
      <c r="I33" s="24"/>
      <c r="J33" s="24"/>
      <c r="K33" s="24"/>
    </row>
    <row r="34" s="42" customFormat="1" ht="14.25" customHeight="1" spans="1:11">
      <c r="A34" s="24"/>
      <c r="B34" s="24"/>
      <c r="C34" s="24"/>
      <c r="D34" s="24"/>
      <c r="E34" s="24"/>
      <c r="F34" s="24"/>
      <c r="G34" s="24"/>
      <c r="H34" s="24"/>
      <c r="I34" s="24"/>
      <c r="J34" s="24"/>
      <c r="K34" s="24"/>
    </row>
    <row r="35" s="42" customFormat="1" ht="14.25" customHeight="1" spans="1:11">
      <c r="A35" s="24"/>
      <c r="B35" s="24"/>
      <c r="C35" s="24"/>
      <c r="D35" s="24"/>
      <c r="E35" s="24"/>
      <c r="F35" s="24"/>
      <c r="G35" s="24"/>
      <c r="H35" s="24"/>
      <c r="I35" s="24"/>
      <c r="J35" s="24"/>
      <c r="K35" s="24"/>
    </row>
    <row r="36" s="42" customFormat="1" ht="14.25" customHeight="1" spans="1:11">
      <c r="A36" s="24"/>
      <c r="B36" s="24"/>
      <c r="C36" s="24"/>
      <c r="D36" s="24"/>
      <c r="E36" s="24"/>
      <c r="F36" s="24"/>
      <c r="G36" s="24"/>
      <c r="H36" s="24"/>
      <c r="I36" s="24"/>
      <c r="J36" s="24"/>
      <c r="K36" s="24"/>
    </row>
    <row r="37" s="42"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7" sqref="M17"/>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196</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197</v>
      </c>
      <c r="D6" s="6"/>
      <c r="E6" s="6"/>
      <c r="F6" s="6"/>
      <c r="G6" s="6"/>
      <c r="H6" s="10" t="s">
        <v>197</v>
      </c>
      <c r="I6" s="10"/>
      <c r="J6" s="10"/>
      <c r="K6" s="10"/>
    </row>
    <row r="7" s="1" customFormat="1" ht="34.65" customHeight="1" spans="1:11">
      <c r="A7" s="6"/>
      <c r="B7" s="6" t="s">
        <v>13</v>
      </c>
      <c r="C7" s="6" t="s">
        <v>197</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6</v>
      </c>
      <c r="D9" s="11">
        <v>5.38</v>
      </c>
      <c r="E9" s="11">
        <v>5.38</v>
      </c>
      <c r="F9" s="11"/>
      <c r="G9" s="11"/>
      <c r="H9" s="12">
        <f>E9/D9</f>
        <v>1</v>
      </c>
      <c r="I9" s="8">
        <v>10</v>
      </c>
      <c r="J9" s="8">
        <v>10</v>
      </c>
      <c r="K9" s="25" t="s">
        <v>198</v>
      </c>
    </row>
    <row r="10" s="1" customFormat="1" ht="19.55" customHeight="1" spans="1:11">
      <c r="A10" s="8"/>
      <c r="B10" s="8" t="s">
        <v>25</v>
      </c>
      <c r="C10" s="11">
        <v>6</v>
      </c>
      <c r="D10" s="11">
        <v>5.38</v>
      </c>
      <c r="E10" s="11">
        <v>5.38</v>
      </c>
      <c r="F10" s="11"/>
      <c r="G10" s="11"/>
      <c r="H10" s="12">
        <f>E10/D10</f>
        <v>1</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69" t="s">
        <v>30</v>
      </c>
      <c r="B14" s="8" t="s">
        <v>31</v>
      </c>
      <c r="C14" s="8" t="s">
        <v>32</v>
      </c>
      <c r="D14" s="8" t="s">
        <v>33</v>
      </c>
      <c r="E14" s="8" t="s">
        <v>34</v>
      </c>
      <c r="F14" s="8" t="s">
        <v>35</v>
      </c>
      <c r="G14" s="8" t="s">
        <v>36</v>
      </c>
      <c r="H14" s="8" t="s">
        <v>37</v>
      </c>
      <c r="I14" s="8" t="s">
        <v>21</v>
      </c>
      <c r="J14" s="8" t="s">
        <v>22</v>
      </c>
      <c r="K14" s="8" t="s">
        <v>38</v>
      </c>
    </row>
    <row r="15" s="1" customFormat="1" ht="26" customHeight="1" spans="1:11">
      <c r="A15" s="70"/>
      <c r="B15" s="8" t="s">
        <v>39</v>
      </c>
      <c r="C15" s="8" t="s">
        <v>40</v>
      </c>
      <c r="D15" s="8" t="s">
        <v>199</v>
      </c>
      <c r="E15" s="8" t="s">
        <v>42</v>
      </c>
      <c r="F15" s="8">
        <v>50</v>
      </c>
      <c r="G15" s="34" t="s">
        <v>43</v>
      </c>
      <c r="H15" s="8">
        <v>37</v>
      </c>
      <c r="I15" s="34">
        <v>20</v>
      </c>
      <c r="J15" s="34">
        <v>20</v>
      </c>
      <c r="K15" s="13"/>
    </row>
    <row r="16" s="1" customFormat="1" ht="14.3" customHeight="1" spans="1:11">
      <c r="A16" s="70"/>
      <c r="B16" s="8" t="s">
        <v>39</v>
      </c>
      <c r="C16" s="8" t="s">
        <v>48</v>
      </c>
      <c r="D16" s="8" t="s">
        <v>162</v>
      </c>
      <c r="E16" s="8" t="s">
        <v>46</v>
      </c>
      <c r="F16" s="8" t="s">
        <v>47</v>
      </c>
      <c r="G16" s="34"/>
      <c r="H16" s="8" t="s">
        <v>47</v>
      </c>
      <c r="I16" s="34">
        <v>10</v>
      </c>
      <c r="J16" s="34">
        <v>10</v>
      </c>
      <c r="K16" s="6"/>
    </row>
    <row r="17" s="1" customFormat="1" ht="14.3" customHeight="1" spans="1:11">
      <c r="A17" s="70"/>
      <c r="B17" s="8" t="s">
        <v>39</v>
      </c>
      <c r="C17" s="8" t="s">
        <v>44</v>
      </c>
      <c r="D17" s="8" t="s">
        <v>130</v>
      </c>
      <c r="E17" s="8" t="s">
        <v>50</v>
      </c>
      <c r="F17" s="8" t="s">
        <v>51</v>
      </c>
      <c r="G17" s="34" t="s">
        <v>52</v>
      </c>
      <c r="H17" s="8" t="s">
        <v>51</v>
      </c>
      <c r="I17" s="34">
        <v>10</v>
      </c>
      <c r="J17" s="34">
        <v>10</v>
      </c>
      <c r="K17" s="6"/>
    </row>
    <row r="18" s="1" customFormat="1" ht="14.3" customHeight="1" spans="1:11">
      <c r="A18" s="70"/>
      <c r="B18" s="8" t="s">
        <v>80</v>
      </c>
      <c r="C18" s="8" t="s">
        <v>81</v>
      </c>
      <c r="D18" s="8" t="s">
        <v>53</v>
      </c>
      <c r="E18" s="8" t="s">
        <v>42</v>
      </c>
      <c r="F18" s="8">
        <v>7.5</v>
      </c>
      <c r="G18" s="34" t="s">
        <v>55</v>
      </c>
      <c r="H18" s="8">
        <v>6</v>
      </c>
      <c r="I18" s="34">
        <v>20</v>
      </c>
      <c r="J18" s="34">
        <v>20</v>
      </c>
      <c r="K18" s="6"/>
    </row>
    <row r="19" s="1" customFormat="1" ht="27" customHeight="1" spans="1:11">
      <c r="A19" s="70"/>
      <c r="B19" s="8" t="s">
        <v>56</v>
      </c>
      <c r="C19" s="8" t="s">
        <v>57</v>
      </c>
      <c r="D19" s="8" t="s">
        <v>200</v>
      </c>
      <c r="E19" s="8" t="s">
        <v>46</v>
      </c>
      <c r="F19" s="8" t="s">
        <v>47</v>
      </c>
      <c r="G19" s="34"/>
      <c r="H19" s="8" t="s">
        <v>47</v>
      </c>
      <c r="I19" s="34">
        <v>20</v>
      </c>
      <c r="J19" s="34">
        <v>20</v>
      </c>
      <c r="K19" s="6"/>
    </row>
    <row r="20" s="1" customFormat="1" ht="14.3" customHeight="1" spans="1:11">
      <c r="A20" s="73"/>
      <c r="B20" s="8" t="s">
        <v>94</v>
      </c>
      <c r="C20" s="8" t="s">
        <v>83</v>
      </c>
      <c r="D20" s="8" t="s">
        <v>95</v>
      </c>
      <c r="E20" s="8" t="s">
        <v>61</v>
      </c>
      <c r="F20" s="8">
        <v>85</v>
      </c>
      <c r="G20" s="34" t="s">
        <v>52</v>
      </c>
      <c r="H20" s="8">
        <v>85</v>
      </c>
      <c r="I20" s="34">
        <v>10</v>
      </c>
      <c r="J20" s="34">
        <v>10</v>
      </c>
      <c r="K20" s="6"/>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23" t="s">
        <v>201</v>
      </c>
      <c r="C22" s="23"/>
      <c r="D22" s="23"/>
      <c r="E22" s="23"/>
      <c r="F22" s="23"/>
      <c r="G22" s="23"/>
      <c r="H22" s="23"/>
      <c r="I22" s="23"/>
      <c r="J22" s="23"/>
      <c r="K22" s="23"/>
    </row>
    <row r="23" s="1" customFormat="1" ht="28.6" customHeight="1" spans="1:11">
      <c r="A23" s="8" t="s">
        <v>65</v>
      </c>
      <c r="B23" s="23" t="s">
        <v>97</v>
      </c>
      <c r="C23" s="23"/>
      <c r="D23" s="23"/>
      <c r="E23" s="23"/>
      <c r="F23" s="23"/>
      <c r="G23" s="23"/>
      <c r="H23" s="23"/>
      <c r="I23" s="23"/>
      <c r="J23" s="23"/>
      <c r="K23" s="23"/>
    </row>
    <row r="24" s="1" customFormat="1" ht="31.65" customHeight="1" spans="1:11">
      <c r="A24" s="8" t="s">
        <v>67</v>
      </c>
      <c r="B24" s="23" t="s">
        <v>97</v>
      </c>
      <c r="C24" s="23"/>
      <c r="D24" s="23"/>
      <c r="E24" s="23"/>
      <c r="F24" s="23"/>
      <c r="G24" s="23"/>
      <c r="H24" s="23"/>
      <c r="I24" s="23"/>
      <c r="J24" s="23"/>
      <c r="K24" s="23"/>
    </row>
    <row r="25" s="1" customFormat="1" ht="14.3" customHeight="1" spans="1:11">
      <c r="A25" s="10" t="s">
        <v>98</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F25" sqref="F25:K25"/>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202</v>
      </c>
      <c r="D3" s="6"/>
      <c r="E3" s="6"/>
      <c r="F3" s="6"/>
      <c r="G3" s="6"/>
      <c r="H3" s="6"/>
      <c r="I3" s="6"/>
      <c r="J3" s="6"/>
      <c r="K3" s="6"/>
    </row>
    <row r="4" s="1" customFormat="1" ht="25.6" customHeight="1" spans="1:11">
      <c r="A4" s="6" t="s">
        <v>4</v>
      </c>
      <c r="B4" s="6"/>
      <c r="C4" s="6"/>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203</v>
      </c>
      <c r="D6" s="6"/>
      <c r="E6" s="6"/>
      <c r="F6" s="6"/>
      <c r="G6" s="6"/>
      <c r="H6" s="6" t="s">
        <v>204</v>
      </c>
      <c r="I6" s="6"/>
      <c r="J6" s="6"/>
      <c r="K6" s="6"/>
    </row>
    <row r="7" s="1" customFormat="1" ht="34.65" customHeight="1" spans="1:11">
      <c r="A7" s="6"/>
      <c r="B7" s="6" t="s">
        <v>13</v>
      </c>
      <c r="C7" s="6" t="s">
        <v>205</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988.6</v>
      </c>
      <c r="D9" s="11">
        <v>965.31</v>
      </c>
      <c r="E9" s="11">
        <v>965.31</v>
      </c>
      <c r="F9" s="11"/>
      <c r="G9" s="11"/>
      <c r="H9" s="12">
        <f>97.14%</f>
        <v>0.9714</v>
      </c>
      <c r="I9" s="8">
        <v>10</v>
      </c>
      <c r="J9" s="8">
        <v>10</v>
      </c>
      <c r="K9" s="27"/>
    </row>
    <row r="10" s="1" customFormat="1" ht="19.55" customHeight="1" spans="1:11">
      <c r="A10" s="8"/>
      <c r="B10" s="8" t="s">
        <v>25</v>
      </c>
      <c r="C10" s="11">
        <v>988.6</v>
      </c>
      <c r="D10" s="11">
        <v>965.31</v>
      </c>
      <c r="E10" s="11">
        <v>965.31</v>
      </c>
      <c r="F10" s="11"/>
      <c r="G10" s="11"/>
      <c r="H10" s="12">
        <f>97.14%</f>
        <v>0.9714</v>
      </c>
      <c r="I10" s="8" t="s">
        <v>26</v>
      </c>
      <c r="J10" s="8" t="s">
        <v>26</v>
      </c>
      <c r="K10" s="10"/>
    </row>
    <row r="11" s="1" customFormat="1" ht="20.35" customHeight="1" spans="1:11">
      <c r="A11" s="8"/>
      <c r="B11" s="8" t="s">
        <v>27</v>
      </c>
      <c r="C11" s="11">
        <v>0</v>
      </c>
      <c r="D11" s="11"/>
      <c r="E11" s="11"/>
      <c r="F11" s="11"/>
      <c r="G11" s="11"/>
      <c r="H11" s="12">
        <v>0</v>
      </c>
      <c r="I11" s="8" t="s">
        <v>26</v>
      </c>
      <c r="J11" s="8" t="s">
        <v>26</v>
      </c>
      <c r="K11" s="10"/>
    </row>
    <row r="12" s="1" customFormat="1" ht="18.05" customHeight="1" spans="1:11">
      <c r="A12" s="8"/>
      <c r="B12" s="8" t="s">
        <v>28</v>
      </c>
      <c r="C12" s="11">
        <v>0</v>
      </c>
      <c r="D12" s="11"/>
      <c r="E12" s="11"/>
      <c r="F12" s="11"/>
      <c r="G12" s="11"/>
      <c r="H12" s="12">
        <v>0</v>
      </c>
      <c r="I12" s="8" t="s">
        <v>26</v>
      </c>
      <c r="J12" s="8" t="s">
        <v>26</v>
      </c>
      <c r="K12" s="10"/>
    </row>
    <row r="13" s="1" customFormat="1" ht="16.95" customHeight="1" spans="1:11">
      <c r="A13" s="8"/>
      <c r="B13" s="8" t="s">
        <v>29</v>
      </c>
      <c r="C13" s="13"/>
      <c r="D13" s="13"/>
      <c r="E13" s="13"/>
      <c r="F13" s="13"/>
      <c r="G13" s="13"/>
      <c r="H13" s="13"/>
      <c r="I13" s="8" t="s">
        <v>26</v>
      </c>
      <c r="J13" s="8" t="s">
        <v>26</v>
      </c>
      <c r="K13" s="10"/>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2.6" customHeight="1" spans="1:11">
      <c r="A15" s="8"/>
      <c r="B15" s="77" t="s">
        <v>39</v>
      </c>
      <c r="C15" s="8" t="s">
        <v>40</v>
      </c>
      <c r="D15" s="8" t="s">
        <v>41</v>
      </c>
      <c r="E15" s="8" t="s">
        <v>42</v>
      </c>
      <c r="F15" s="8" t="s">
        <v>206</v>
      </c>
      <c r="G15" s="8" t="s">
        <v>43</v>
      </c>
      <c r="H15" s="8" t="s">
        <v>207</v>
      </c>
      <c r="I15" s="8">
        <v>20</v>
      </c>
      <c r="J15" s="8">
        <v>20</v>
      </c>
      <c r="K15" s="8"/>
    </row>
    <row r="16" s="1" customFormat="1" ht="22.6" customHeight="1" spans="1:11">
      <c r="A16" s="8"/>
      <c r="B16" s="78"/>
      <c r="C16" s="8" t="s">
        <v>48</v>
      </c>
      <c r="D16" s="8" t="s">
        <v>49</v>
      </c>
      <c r="E16" s="8" t="s">
        <v>46</v>
      </c>
      <c r="F16" s="8" t="s">
        <v>122</v>
      </c>
      <c r="G16" s="8"/>
      <c r="H16" s="8" t="s">
        <v>47</v>
      </c>
      <c r="I16" s="8">
        <v>10</v>
      </c>
      <c r="J16" s="8">
        <v>10</v>
      </c>
      <c r="K16" s="8"/>
    </row>
    <row r="17" s="1" customFormat="1" ht="22.6" customHeight="1" spans="1:11">
      <c r="A17" s="8"/>
      <c r="B17" s="78"/>
      <c r="C17" s="8" t="s">
        <v>44</v>
      </c>
      <c r="D17" s="8" t="s">
        <v>130</v>
      </c>
      <c r="E17" s="8" t="s">
        <v>50</v>
      </c>
      <c r="F17" s="8" t="s">
        <v>51</v>
      </c>
      <c r="G17" s="8" t="s">
        <v>52</v>
      </c>
      <c r="H17" s="50">
        <v>1</v>
      </c>
      <c r="I17" s="8">
        <v>10</v>
      </c>
      <c r="J17" s="8">
        <v>10</v>
      </c>
      <c r="K17" s="8"/>
    </row>
    <row r="18" s="1" customFormat="1" ht="22.6" customHeight="1" spans="1:11">
      <c r="A18" s="8"/>
      <c r="B18" s="73" t="s">
        <v>80</v>
      </c>
      <c r="C18" s="8" t="s">
        <v>81</v>
      </c>
      <c r="D18" s="8" t="s">
        <v>53</v>
      </c>
      <c r="E18" s="8" t="s">
        <v>42</v>
      </c>
      <c r="F18" s="8" t="s">
        <v>208</v>
      </c>
      <c r="G18" s="8" t="s">
        <v>55</v>
      </c>
      <c r="H18" s="8">
        <v>960.31</v>
      </c>
      <c r="I18" s="8">
        <v>20</v>
      </c>
      <c r="J18" s="8">
        <v>20</v>
      </c>
      <c r="K18" s="8"/>
    </row>
    <row r="19" s="1" customFormat="1" ht="22.6" customHeight="1" spans="1:11">
      <c r="A19" s="8"/>
      <c r="B19" s="8" t="s">
        <v>56</v>
      </c>
      <c r="C19" s="8" t="s">
        <v>57</v>
      </c>
      <c r="D19" s="8" t="s">
        <v>209</v>
      </c>
      <c r="E19" s="8" t="s">
        <v>46</v>
      </c>
      <c r="F19" s="8" t="s">
        <v>122</v>
      </c>
      <c r="G19" s="8"/>
      <c r="H19" s="8" t="s">
        <v>47</v>
      </c>
      <c r="I19" s="8">
        <v>20</v>
      </c>
      <c r="J19" s="8">
        <v>20</v>
      </c>
      <c r="K19" s="8"/>
    </row>
    <row r="20" s="1" customFormat="1" ht="29" customHeight="1" spans="1:11">
      <c r="A20" s="8"/>
      <c r="B20" s="8" t="s">
        <v>58</v>
      </c>
      <c r="C20" s="8" t="s">
        <v>83</v>
      </c>
      <c r="D20" s="8" t="s">
        <v>60</v>
      </c>
      <c r="E20" s="8" t="s">
        <v>61</v>
      </c>
      <c r="F20" s="8">
        <v>85</v>
      </c>
      <c r="G20" s="8" t="s">
        <v>52</v>
      </c>
      <c r="H20" s="79">
        <v>0.85</v>
      </c>
      <c r="I20" s="81">
        <v>10</v>
      </c>
      <c r="J20" s="8">
        <v>10</v>
      </c>
      <c r="K20" s="13"/>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80" t="s">
        <v>204</v>
      </c>
      <c r="C22" s="80"/>
      <c r="D22" s="80"/>
      <c r="E22" s="80"/>
      <c r="F22" s="80"/>
      <c r="G22" s="80"/>
      <c r="H22" s="80"/>
      <c r="I22" s="80"/>
      <c r="J22" s="80"/>
      <c r="K22" s="80"/>
    </row>
    <row r="23" s="1" customFormat="1" ht="28.6" customHeight="1" spans="1:11">
      <c r="A23" s="8" t="s">
        <v>65</v>
      </c>
      <c r="B23" s="80" t="s">
        <v>66</v>
      </c>
      <c r="C23" s="80"/>
      <c r="D23" s="80"/>
      <c r="E23" s="80"/>
      <c r="F23" s="80"/>
      <c r="G23" s="80"/>
      <c r="H23" s="80"/>
      <c r="I23" s="80"/>
      <c r="J23" s="80"/>
      <c r="K23" s="80"/>
    </row>
    <row r="24" s="1" customFormat="1" ht="31.65" customHeight="1" spans="1:11">
      <c r="A24" s="8" t="s">
        <v>67</v>
      </c>
      <c r="B24" s="80" t="s">
        <v>66</v>
      </c>
      <c r="C24" s="80"/>
      <c r="D24" s="80"/>
      <c r="E24" s="80"/>
      <c r="F24" s="80"/>
      <c r="G24" s="80"/>
      <c r="H24" s="80"/>
      <c r="I24" s="80"/>
      <c r="J24" s="80"/>
      <c r="K24" s="80"/>
    </row>
    <row r="25" s="1" customFormat="1" ht="14.3" customHeight="1" spans="1:11">
      <c r="A25" s="10" t="s">
        <v>69</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4" sqref="O14"/>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27" t="s">
        <v>2</v>
      </c>
      <c r="B3" s="27"/>
      <c r="C3" s="27" t="s">
        <v>210</v>
      </c>
      <c r="D3" s="27"/>
      <c r="E3" s="27"/>
      <c r="F3" s="27"/>
      <c r="G3" s="27"/>
      <c r="H3" s="27"/>
      <c r="I3" s="27"/>
      <c r="J3" s="27"/>
      <c r="K3" s="27"/>
    </row>
    <row r="4" s="1" customFormat="1" ht="25.6" customHeight="1" spans="1:11">
      <c r="A4" s="27" t="s">
        <v>4</v>
      </c>
      <c r="B4" s="27"/>
      <c r="C4" s="27" t="s">
        <v>6</v>
      </c>
      <c r="D4" s="27"/>
      <c r="E4" s="27"/>
      <c r="F4" s="27"/>
      <c r="G4" s="27"/>
      <c r="H4" s="28" t="s">
        <v>5</v>
      </c>
      <c r="I4" s="29" t="s">
        <v>6</v>
      </c>
      <c r="J4" s="29"/>
      <c r="K4" s="29"/>
    </row>
    <row r="5" s="1" customFormat="1" ht="14.3" customHeight="1" spans="1:11">
      <c r="A5" s="27" t="s">
        <v>7</v>
      </c>
      <c r="B5" s="27" t="s">
        <v>8</v>
      </c>
      <c r="C5" s="29" t="s">
        <v>9</v>
      </c>
      <c r="D5" s="29"/>
      <c r="E5" s="29"/>
      <c r="F5" s="29"/>
      <c r="G5" s="29"/>
      <c r="H5" s="29" t="s">
        <v>10</v>
      </c>
      <c r="I5" s="29"/>
      <c r="J5" s="29"/>
      <c r="K5" s="29"/>
    </row>
    <row r="6" s="1" customFormat="1" ht="35.4" customHeight="1" spans="1:11">
      <c r="A6" s="27"/>
      <c r="B6" s="27"/>
      <c r="C6" s="27" t="s">
        <v>211</v>
      </c>
      <c r="D6" s="27"/>
      <c r="E6" s="27"/>
      <c r="F6" s="27"/>
      <c r="G6" s="27"/>
      <c r="H6" s="27" t="s">
        <v>211</v>
      </c>
      <c r="I6" s="27"/>
      <c r="J6" s="27"/>
      <c r="K6" s="27"/>
    </row>
    <row r="7" s="1" customFormat="1" ht="53" customHeight="1" spans="1:11">
      <c r="A7" s="27"/>
      <c r="B7" s="27" t="s">
        <v>13</v>
      </c>
      <c r="C7" s="27" t="s">
        <v>212</v>
      </c>
      <c r="D7" s="27"/>
      <c r="E7" s="27"/>
      <c r="F7" s="27"/>
      <c r="G7" s="27"/>
      <c r="H7" s="27"/>
      <c r="I7" s="27"/>
      <c r="J7" s="27"/>
      <c r="K7" s="27"/>
    </row>
    <row r="8" s="1" customFormat="1" ht="18.05" customHeight="1" spans="1:11">
      <c r="A8" s="29" t="s">
        <v>15</v>
      </c>
      <c r="B8" s="29" t="s">
        <v>16</v>
      </c>
      <c r="C8" s="29" t="s">
        <v>17</v>
      </c>
      <c r="D8" s="29" t="s">
        <v>18</v>
      </c>
      <c r="E8" s="29" t="s">
        <v>19</v>
      </c>
      <c r="F8" s="29"/>
      <c r="G8" s="29"/>
      <c r="H8" s="29" t="s">
        <v>20</v>
      </c>
      <c r="I8" s="29" t="s">
        <v>21</v>
      </c>
      <c r="J8" s="29" t="s">
        <v>22</v>
      </c>
      <c r="K8" s="29" t="s">
        <v>23</v>
      </c>
    </row>
    <row r="9" s="1" customFormat="1" ht="17.3" customHeight="1" spans="1:11">
      <c r="A9" s="29"/>
      <c r="B9" s="29" t="s">
        <v>24</v>
      </c>
      <c r="C9" s="30">
        <v>155</v>
      </c>
      <c r="D9" s="30">
        <v>151.94</v>
      </c>
      <c r="E9" s="30">
        <v>151.938</v>
      </c>
      <c r="F9" s="30"/>
      <c r="G9" s="30"/>
      <c r="H9" s="31">
        <v>1</v>
      </c>
      <c r="I9" s="29">
        <v>10</v>
      </c>
      <c r="J9" s="29">
        <v>10</v>
      </c>
      <c r="K9" s="27" t="s">
        <v>88</v>
      </c>
    </row>
    <row r="10" s="1" customFormat="1" ht="19.55" customHeight="1" spans="1:11">
      <c r="A10" s="29"/>
      <c r="B10" s="29" t="s">
        <v>25</v>
      </c>
      <c r="C10" s="30">
        <v>155</v>
      </c>
      <c r="D10" s="30">
        <v>151.94</v>
      </c>
      <c r="E10" s="30">
        <v>151.938</v>
      </c>
      <c r="F10" s="30"/>
      <c r="G10" s="30"/>
      <c r="H10" s="31">
        <v>0</v>
      </c>
      <c r="I10" s="29" t="s">
        <v>26</v>
      </c>
      <c r="J10" s="29" t="s">
        <v>26</v>
      </c>
      <c r="K10" s="27"/>
    </row>
    <row r="11" s="1" customFormat="1" ht="20.35" customHeight="1" spans="1:11">
      <c r="A11" s="29"/>
      <c r="B11" s="29" t="s">
        <v>27</v>
      </c>
      <c r="C11" s="30">
        <v>0</v>
      </c>
      <c r="D11" s="30"/>
      <c r="E11" s="30"/>
      <c r="F11" s="30"/>
      <c r="G11" s="30"/>
      <c r="H11" s="31">
        <v>0</v>
      </c>
      <c r="I11" s="29" t="s">
        <v>26</v>
      </c>
      <c r="J11" s="29" t="s">
        <v>26</v>
      </c>
      <c r="K11" s="27"/>
    </row>
    <row r="12" s="1" customFormat="1" ht="18.05" customHeight="1" spans="1:11">
      <c r="A12" s="29"/>
      <c r="B12" s="29" t="s">
        <v>28</v>
      </c>
      <c r="C12" s="30">
        <v>0</v>
      </c>
      <c r="D12" s="30"/>
      <c r="E12" s="30"/>
      <c r="F12" s="30"/>
      <c r="G12" s="30"/>
      <c r="H12" s="31">
        <v>0</v>
      </c>
      <c r="I12" s="29" t="s">
        <v>26</v>
      </c>
      <c r="J12" s="29" t="s">
        <v>26</v>
      </c>
      <c r="K12" s="27"/>
    </row>
    <row r="13" s="1" customFormat="1" ht="16.95" customHeight="1" spans="1:11">
      <c r="A13" s="29"/>
      <c r="B13" s="29" t="s">
        <v>29</v>
      </c>
      <c r="C13" s="32"/>
      <c r="D13" s="32"/>
      <c r="E13" s="32"/>
      <c r="F13" s="32"/>
      <c r="G13" s="32"/>
      <c r="H13" s="32"/>
      <c r="I13" s="29" t="s">
        <v>26</v>
      </c>
      <c r="J13" s="29" t="s">
        <v>26</v>
      </c>
      <c r="K13" s="27"/>
    </row>
    <row r="14" s="1" customFormat="1" ht="41" customHeight="1" spans="1:11">
      <c r="A14" s="29" t="s">
        <v>30</v>
      </c>
      <c r="B14" s="29" t="s">
        <v>31</v>
      </c>
      <c r="C14" s="29" t="s">
        <v>32</v>
      </c>
      <c r="D14" s="29" t="s">
        <v>33</v>
      </c>
      <c r="E14" s="29" t="s">
        <v>34</v>
      </c>
      <c r="F14" s="29" t="s">
        <v>35</v>
      </c>
      <c r="G14" s="29" t="s">
        <v>36</v>
      </c>
      <c r="H14" s="29" t="s">
        <v>37</v>
      </c>
      <c r="I14" s="29" t="s">
        <v>21</v>
      </c>
      <c r="J14" s="29" t="s">
        <v>22</v>
      </c>
      <c r="K14" s="29" t="s">
        <v>38</v>
      </c>
    </row>
    <row r="15" s="1" customFormat="1" ht="22.6" customHeight="1" spans="1:11">
      <c r="A15" s="29"/>
      <c r="B15" s="38" t="s">
        <v>80</v>
      </c>
      <c r="C15" s="62" t="s">
        <v>81</v>
      </c>
      <c r="D15" s="38" t="s">
        <v>53</v>
      </c>
      <c r="E15" s="63" t="s">
        <v>42</v>
      </c>
      <c r="F15" s="38">
        <v>156</v>
      </c>
      <c r="G15" s="63" t="s">
        <v>55</v>
      </c>
      <c r="H15" s="29">
        <v>151.938</v>
      </c>
      <c r="I15" s="38">
        <v>20</v>
      </c>
      <c r="J15" s="38">
        <v>20</v>
      </c>
      <c r="K15" s="29"/>
    </row>
    <row r="16" s="1" customFormat="1" ht="22.6" customHeight="1" spans="1:11">
      <c r="A16" s="29"/>
      <c r="B16" s="95" t="s">
        <v>39</v>
      </c>
      <c r="C16" s="62" t="s">
        <v>40</v>
      </c>
      <c r="D16" s="38" t="s">
        <v>41</v>
      </c>
      <c r="E16" s="63" t="s">
        <v>42</v>
      </c>
      <c r="F16" s="29">
        <v>7.8</v>
      </c>
      <c r="G16" s="29" t="s">
        <v>213</v>
      </c>
      <c r="H16" s="29">
        <v>7.5969</v>
      </c>
      <c r="I16" s="38">
        <v>20</v>
      </c>
      <c r="J16" s="38">
        <v>20</v>
      </c>
      <c r="K16" s="29"/>
    </row>
    <row r="17" s="1" customFormat="1" ht="22.6" customHeight="1" spans="1:11">
      <c r="A17" s="29"/>
      <c r="B17" s="96"/>
      <c r="C17" s="62" t="s">
        <v>48</v>
      </c>
      <c r="D17" s="38" t="s">
        <v>214</v>
      </c>
      <c r="E17" s="63" t="s">
        <v>46</v>
      </c>
      <c r="F17" s="63" t="s">
        <v>122</v>
      </c>
      <c r="G17" s="38" t="s">
        <v>215</v>
      </c>
      <c r="H17" s="38" t="s">
        <v>47</v>
      </c>
      <c r="I17" s="38">
        <v>10</v>
      </c>
      <c r="J17" s="38">
        <v>10</v>
      </c>
      <c r="K17" s="29"/>
    </row>
    <row r="18" s="1" customFormat="1" ht="22.6" customHeight="1" spans="1:11">
      <c r="A18" s="29"/>
      <c r="B18" s="64"/>
      <c r="C18" s="62" t="s">
        <v>44</v>
      </c>
      <c r="D18" s="38" t="s">
        <v>216</v>
      </c>
      <c r="E18" s="63" t="s">
        <v>50</v>
      </c>
      <c r="F18" s="63">
        <v>100</v>
      </c>
      <c r="G18" s="38" t="s">
        <v>52</v>
      </c>
      <c r="H18" s="38">
        <v>100</v>
      </c>
      <c r="I18" s="38">
        <v>10</v>
      </c>
      <c r="J18" s="38">
        <v>10</v>
      </c>
      <c r="K18" s="29"/>
    </row>
    <row r="19" s="1" customFormat="1" ht="22.6" customHeight="1" spans="1:11">
      <c r="A19" s="29"/>
      <c r="B19" s="29" t="s">
        <v>56</v>
      </c>
      <c r="C19" s="62" t="s">
        <v>57</v>
      </c>
      <c r="D19" s="38" t="s">
        <v>217</v>
      </c>
      <c r="E19" s="63" t="s">
        <v>46</v>
      </c>
      <c r="F19" s="63" t="s">
        <v>122</v>
      </c>
      <c r="G19" s="38" t="s">
        <v>215</v>
      </c>
      <c r="H19" s="38" t="s">
        <v>47</v>
      </c>
      <c r="I19" s="38">
        <v>20</v>
      </c>
      <c r="J19" s="38">
        <v>20</v>
      </c>
      <c r="K19" s="29"/>
    </row>
    <row r="20" s="1" customFormat="1" ht="16.95" customHeight="1" spans="1:11">
      <c r="A20" s="29"/>
      <c r="B20" s="29" t="s">
        <v>94</v>
      </c>
      <c r="C20" s="65" t="s">
        <v>218</v>
      </c>
      <c r="D20" s="38" t="s">
        <v>60</v>
      </c>
      <c r="E20" s="66" t="s">
        <v>61</v>
      </c>
      <c r="F20" s="97">
        <v>0.85</v>
      </c>
      <c r="G20" s="38" t="s">
        <v>52</v>
      </c>
      <c r="H20" s="39">
        <v>0.95</v>
      </c>
      <c r="I20" s="67">
        <v>10</v>
      </c>
      <c r="J20" s="38">
        <v>10</v>
      </c>
      <c r="K20" s="32"/>
    </row>
    <row r="21" s="1" customFormat="1" ht="14.3" customHeight="1" spans="1:11">
      <c r="A21" s="29" t="s">
        <v>62</v>
      </c>
      <c r="B21" s="29"/>
      <c r="C21" s="29"/>
      <c r="D21" s="29"/>
      <c r="E21" s="29"/>
      <c r="F21" s="29"/>
      <c r="G21" s="29"/>
      <c r="H21" s="29"/>
      <c r="I21" s="29">
        <v>100</v>
      </c>
      <c r="J21" s="29">
        <v>100</v>
      </c>
      <c r="K21" s="27"/>
    </row>
    <row r="22" s="1" customFormat="1" ht="30.15" customHeight="1" spans="1:11">
      <c r="A22" s="29" t="s">
        <v>63</v>
      </c>
      <c r="B22" s="27" t="s">
        <v>219</v>
      </c>
      <c r="C22" s="27"/>
      <c r="D22" s="27"/>
      <c r="E22" s="27"/>
      <c r="F22" s="27"/>
      <c r="G22" s="27"/>
      <c r="H22" s="27"/>
      <c r="I22" s="27"/>
      <c r="J22" s="27"/>
      <c r="K22" s="27"/>
    </row>
    <row r="23" s="1" customFormat="1" ht="28.6" customHeight="1" spans="1:11">
      <c r="A23" s="29" t="s">
        <v>65</v>
      </c>
      <c r="B23" s="27" t="s">
        <v>220</v>
      </c>
      <c r="C23" s="27"/>
      <c r="D23" s="27"/>
      <c r="E23" s="27"/>
      <c r="F23" s="27"/>
      <c r="G23" s="27"/>
      <c r="H23" s="27"/>
      <c r="I23" s="27"/>
      <c r="J23" s="27"/>
      <c r="K23" s="27"/>
    </row>
    <row r="24" s="1" customFormat="1" ht="31.65" customHeight="1" spans="1:11">
      <c r="A24" s="29" t="s">
        <v>67</v>
      </c>
      <c r="B24" s="27" t="s">
        <v>221</v>
      </c>
      <c r="C24" s="27"/>
      <c r="D24" s="27"/>
      <c r="E24" s="27"/>
      <c r="F24" s="27"/>
      <c r="G24" s="27"/>
      <c r="H24" s="27"/>
      <c r="I24" s="27"/>
      <c r="J24" s="27"/>
      <c r="K24" s="27"/>
    </row>
    <row r="25" s="1" customFormat="1" ht="14.3" customHeight="1" spans="1:11">
      <c r="A25" s="27" t="s">
        <v>98</v>
      </c>
      <c r="B25" s="27"/>
      <c r="C25" s="27"/>
      <c r="D25" s="27"/>
      <c r="E25" s="27"/>
      <c r="F25" s="27" t="s">
        <v>70</v>
      </c>
      <c r="G25" s="27"/>
      <c r="H25" s="27"/>
      <c r="I25" s="27"/>
      <c r="J25" s="27"/>
      <c r="K25" s="27"/>
    </row>
    <row r="26" s="1" customFormat="1" ht="14.3" customHeight="1" spans="1:11">
      <c r="A26" s="40"/>
      <c r="B26" s="40"/>
      <c r="C26" s="40"/>
      <c r="D26" s="40"/>
      <c r="E26" s="40"/>
      <c r="F26" s="40"/>
      <c r="G26" s="40"/>
      <c r="H26" s="40"/>
      <c r="I26" s="40"/>
      <c r="J26" s="40"/>
      <c r="K26" s="40"/>
    </row>
    <row r="27" s="1" customFormat="1" ht="14.3" customHeight="1" spans="1:11">
      <c r="A27" s="40" t="s">
        <v>71</v>
      </c>
      <c r="B27" s="40"/>
      <c r="C27" s="40"/>
      <c r="D27" s="40"/>
      <c r="E27" s="40"/>
      <c r="F27" s="40"/>
      <c r="G27" s="40"/>
      <c r="H27" s="40"/>
      <c r="I27" s="40"/>
      <c r="J27" s="40"/>
      <c r="K27" s="40"/>
    </row>
    <row r="28" s="1" customFormat="1" ht="14.3" customHeight="1" spans="1:11">
      <c r="A28" s="40" t="s">
        <v>72</v>
      </c>
      <c r="B28" s="40"/>
      <c r="C28" s="40"/>
      <c r="D28" s="40"/>
      <c r="E28" s="40"/>
      <c r="F28" s="40"/>
      <c r="G28" s="40"/>
      <c r="H28" s="40"/>
      <c r="I28" s="40"/>
      <c r="J28" s="40"/>
      <c r="K28" s="40"/>
    </row>
    <row r="29" s="1" customFormat="1" ht="14.3" customHeight="1" spans="1:11">
      <c r="A29" s="40" t="s">
        <v>73</v>
      </c>
      <c r="B29" s="40"/>
      <c r="C29" s="40"/>
      <c r="D29" s="40"/>
      <c r="E29" s="40"/>
      <c r="F29" s="40"/>
      <c r="G29" s="40"/>
      <c r="H29" s="40"/>
      <c r="I29" s="40"/>
      <c r="J29" s="40"/>
      <c r="K29" s="40"/>
    </row>
    <row r="30" s="1" customFormat="1" ht="14.3" customHeight="1" spans="1:11">
      <c r="A30" s="40" t="s">
        <v>74</v>
      </c>
      <c r="B30" s="40"/>
      <c r="C30" s="40"/>
      <c r="D30" s="40"/>
      <c r="E30" s="40"/>
      <c r="F30" s="40"/>
      <c r="G30" s="40"/>
      <c r="H30" s="40"/>
      <c r="I30" s="40"/>
      <c r="J30" s="40"/>
      <c r="K30" s="40"/>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6:B18"/>
    <mergeCell ref="K9:K1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5" sqref="M15"/>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11"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222</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223</v>
      </c>
      <c r="D6" s="6"/>
      <c r="E6" s="6"/>
      <c r="F6" s="6"/>
      <c r="G6" s="6"/>
      <c r="H6" s="10" t="s">
        <v>223</v>
      </c>
      <c r="I6" s="10"/>
      <c r="J6" s="10"/>
      <c r="K6" s="10"/>
    </row>
    <row r="7" s="1" customFormat="1" ht="34.65" customHeight="1" spans="1:11">
      <c r="A7" s="6"/>
      <c r="B7" s="6" t="s">
        <v>13</v>
      </c>
      <c r="C7" s="6" t="s">
        <v>223</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4.5</v>
      </c>
      <c r="D9" s="11">
        <v>4.5</v>
      </c>
      <c r="E9" s="11">
        <v>4.5</v>
      </c>
      <c r="F9" s="11"/>
      <c r="G9" s="11"/>
      <c r="H9" s="12">
        <f>E9/D9</f>
        <v>1</v>
      </c>
      <c r="I9" s="8">
        <v>10</v>
      </c>
      <c r="J9" s="8">
        <v>10</v>
      </c>
      <c r="K9" s="25" t="s">
        <v>88</v>
      </c>
    </row>
    <row r="10" s="1" customFormat="1" ht="19.55" customHeight="1" spans="1:11">
      <c r="A10" s="8"/>
      <c r="B10" s="8" t="s">
        <v>25</v>
      </c>
      <c r="C10" s="11">
        <v>4.5</v>
      </c>
      <c r="D10" s="11">
        <v>4.5</v>
      </c>
      <c r="E10" s="11">
        <v>4.5</v>
      </c>
      <c r="F10" s="11"/>
      <c r="G10" s="11"/>
      <c r="H10" s="12">
        <f>E10/D10</f>
        <v>1</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69" t="s">
        <v>30</v>
      </c>
      <c r="B14" s="8" t="s">
        <v>31</v>
      </c>
      <c r="C14" s="8" t="s">
        <v>32</v>
      </c>
      <c r="D14" s="8" t="s">
        <v>33</v>
      </c>
      <c r="E14" s="8" t="s">
        <v>34</v>
      </c>
      <c r="F14" s="8" t="s">
        <v>35</v>
      </c>
      <c r="G14" s="8" t="s">
        <v>36</v>
      </c>
      <c r="H14" s="8" t="s">
        <v>37</v>
      </c>
      <c r="I14" s="8" t="s">
        <v>21</v>
      </c>
      <c r="J14" s="8" t="s">
        <v>22</v>
      </c>
      <c r="K14" s="8" t="s">
        <v>38</v>
      </c>
    </row>
    <row r="15" s="1" customFormat="1" ht="26" customHeight="1" spans="1:11">
      <c r="A15" s="70"/>
      <c r="B15" s="87" t="s">
        <v>224</v>
      </c>
      <c r="C15" s="88" t="s">
        <v>40</v>
      </c>
      <c r="D15" s="89" t="s">
        <v>225</v>
      </c>
      <c r="E15" s="90">
        <v>1</v>
      </c>
      <c r="F15" s="90">
        <v>1</v>
      </c>
      <c r="G15" s="34" t="s">
        <v>226</v>
      </c>
      <c r="H15" s="90">
        <v>1</v>
      </c>
      <c r="I15" s="34">
        <v>20</v>
      </c>
      <c r="J15" s="34">
        <v>20</v>
      </c>
      <c r="K15" s="13"/>
    </row>
    <row r="16" s="1" customFormat="1" ht="14.3" customHeight="1" spans="1:11">
      <c r="A16" s="70"/>
      <c r="B16" s="87" t="s">
        <v>224</v>
      </c>
      <c r="C16" s="88" t="s">
        <v>44</v>
      </c>
      <c r="D16" s="89" t="s">
        <v>130</v>
      </c>
      <c r="E16" s="91" t="s">
        <v>227</v>
      </c>
      <c r="F16" s="91">
        <v>1</v>
      </c>
      <c r="G16" s="34" t="s">
        <v>52</v>
      </c>
      <c r="H16" s="91">
        <v>1</v>
      </c>
      <c r="I16" s="34">
        <v>10</v>
      </c>
      <c r="J16" s="34">
        <v>10</v>
      </c>
      <c r="K16" s="6"/>
    </row>
    <row r="17" s="1" customFormat="1" ht="14.3" customHeight="1" spans="1:11">
      <c r="A17" s="70"/>
      <c r="B17" s="87" t="s">
        <v>224</v>
      </c>
      <c r="C17" s="88" t="s">
        <v>48</v>
      </c>
      <c r="D17" s="89" t="s">
        <v>228</v>
      </c>
      <c r="E17" s="94" t="s">
        <v>47</v>
      </c>
      <c r="F17" s="94" t="s">
        <v>47</v>
      </c>
      <c r="G17" s="34"/>
      <c r="H17" s="94" t="s">
        <v>47</v>
      </c>
      <c r="I17" s="34">
        <v>10</v>
      </c>
      <c r="J17" s="34">
        <v>10</v>
      </c>
      <c r="K17" s="6"/>
    </row>
    <row r="18" s="1" customFormat="1" ht="14.3" customHeight="1" spans="1:11">
      <c r="A18" s="70"/>
      <c r="B18" s="87" t="s">
        <v>224</v>
      </c>
      <c r="C18" s="88" t="s">
        <v>80</v>
      </c>
      <c r="D18" s="89" t="s">
        <v>53</v>
      </c>
      <c r="E18" s="90" t="s">
        <v>229</v>
      </c>
      <c r="F18" s="8">
        <v>4.5</v>
      </c>
      <c r="G18" s="34" t="s">
        <v>55</v>
      </c>
      <c r="H18" s="8">
        <v>4.5</v>
      </c>
      <c r="I18" s="34">
        <v>20</v>
      </c>
      <c r="J18" s="34">
        <v>20</v>
      </c>
      <c r="K18" s="6"/>
    </row>
    <row r="19" s="1" customFormat="1" ht="27" customHeight="1" spans="1:11">
      <c r="A19" s="70"/>
      <c r="B19" s="88" t="s">
        <v>56</v>
      </c>
      <c r="C19" s="88" t="s">
        <v>57</v>
      </c>
      <c r="D19" s="92" t="s">
        <v>230</v>
      </c>
      <c r="E19" s="94" t="s">
        <v>47</v>
      </c>
      <c r="F19" s="8" t="s">
        <v>47</v>
      </c>
      <c r="G19" s="34"/>
      <c r="H19" s="8" t="s">
        <v>47</v>
      </c>
      <c r="I19" s="34">
        <v>20</v>
      </c>
      <c r="J19" s="34">
        <v>20</v>
      </c>
      <c r="K19" s="6"/>
    </row>
    <row r="20" s="1" customFormat="1" ht="14.3" customHeight="1" spans="1:11">
      <c r="A20" s="73"/>
      <c r="B20" s="88" t="s">
        <v>94</v>
      </c>
      <c r="C20" s="88" t="s">
        <v>59</v>
      </c>
      <c r="D20" s="93" t="s">
        <v>95</v>
      </c>
      <c r="E20" s="91" t="s">
        <v>231</v>
      </c>
      <c r="F20" s="8">
        <v>85</v>
      </c>
      <c r="G20" s="34" t="s">
        <v>52</v>
      </c>
      <c r="H20" s="8">
        <v>85</v>
      </c>
      <c r="I20" s="34">
        <v>10</v>
      </c>
      <c r="J20" s="34">
        <v>10</v>
      </c>
      <c r="K20" s="6"/>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23" t="s">
        <v>223</v>
      </c>
      <c r="C22" s="23"/>
      <c r="D22" s="23"/>
      <c r="E22" s="23"/>
      <c r="F22" s="23"/>
      <c r="G22" s="23"/>
      <c r="H22" s="23"/>
      <c r="I22" s="23"/>
      <c r="J22" s="23"/>
      <c r="K22" s="23"/>
    </row>
    <row r="23" s="1" customFormat="1" ht="28.6" customHeight="1" spans="1:11">
      <c r="A23" s="8" t="s">
        <v>65</v>
      </c>
      <c r="B23" s="23" t="s">
        <v>66</v>
      </c>
      <c r="C23" s="23"/>
      <c r="D23" s="23"/>
      <c r="E23" s="23"/>
      <c r="F23" s="23"/>
      <c r="G23" s="23"/>
      <c r="H23" s="23"/>
      <c r="I23" s="23"/>
      <c r="J23" s="23"/>
      <c r="K23" s="23"/>
    </row>
    <row r="24" s="1" customFormat="1" ht="31.65" customHeight="1" spans="1:11">
      <c r="A24" s="8" t="s">
        <v>67</v>
      </c>
      <c r="B24" s="23" t="s">
        <v>66</v>
      </c>
      <c r="C24" s="23"/>
      <c r="D24" s="23"/>
      <c r="E24" s="23"/>
      <c r="F24" s="23"/>
      <c r="G24" s="23"/>
      <c r="H24" s="23"/>
      <c r="I24" s="23"/>
      <c r="J24" s="23"/>
      <c r="K24" s="23"/>
    </row>
    <row r="25" s="1" customFormat="1" ht="14.3" customHeight="1" spans="1:11">
      <c r="A25" s="10" t="s">
        <v>98</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B22" sqref="B22:K22"/>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11"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232</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233</v>
      </c>
      <c r="D6" s="6"/>
      <c r="E6" s="6"/>
      <c r="F6" s="6"/>
      <c r="G6" s="6"/>
      <c r="H6" s="10" t="s">
        <v>233</v>
      </c>
      <c r="I6" s="10"/>
      <c r="J6" s="10"/>
      <c r="K6" s="10"/>
    </row>
    <row r="7" s="1" customFormat="1" ht="34.65" customHeight="1" spans="1:11">
      <c r="A7" s="6"/>
      <c r="B7" s="6" t="s">
        <v>13</v>
      </c>
      <c r="C7" s="6" t="s">
        <v>233</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4</v>
      </c>
      <c r="D9" s="11">
        <v>4</v>
      </c>
      <c r="E9" s="11">
        <v>0.62</v>
      </c>
      <c r="F9" s="11"/>
      <c r="G9" s="11"/>
      <c r="H9" s="12">
        <f>E9/D9</f>
        <v>0.155</v>
      </c>
      <c r="I9" s="8">
        <v>10</v>
      </c>
      <c r="J9" s="8">
        <v>10</v>
      </c>
      <c r="K9" s="25" t="s">
        <v>198</v>
      </c>
    </row>
    <row r="10" s="1" customFormat="1" ht="19.55" customHeight="1" spans="1:11">
      <c r="A10" s="8"/>
      <c r="B10" s="8" t="s">
        <v>25</v>
      </c>
      <c r="C10" s="11">
        <v>4</v>
      </c>
      <c r="D10" s="11">
        <v>4</v>
      </c>
      <c r="E10" s="11">
        <v>0.62</v>
      </c>
      <c r="F10" s="11"/>
      <c r="G10" s="11"/>
      <c r="H10" s="12">
        <f>E10/D10</f>
        <v>0.155</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69" t="s">
        <v>30</v>
      </c>
      <c r="B14" s="8" t="s">
        <v>31</v>
      </c>
      <c r="C14" s="8" t="s">
        <v>32</v>
      </c>
      <c r="D14" s="8" t="s">
        <v>33</v>
      </c>
      <c r="E14" s="8" t="s">
        <v>34</v>
      </c>
      <c r="F14" s="8" t="s">
        <v>35</v>
      </c>
      <c r="G14" s="8" t="s">
        <v>36</v>
      </c>
      <c r="H14" s="8" t="s">
        <v>37</v>
      </c>
      <c r="I14" s="8" t="s">
        <v>21</v>
      </c>
      <c r="J14" s="8" t="s">
        <v>22</v>
      </c>
      <c r="K14" s="8" t="s">
        <v>38</v>
      </c>
    </row>
    <row r="15" s="1" customFormat="1" ht="26" customHeight="1" spans="1:11">
      <c r="A15" s="70"/>
      <c r="B15" s="87" t="s">
        <v>224</v>
      </c>
      <c r="C15" s="88" t="s">
        <v>40</v>
      </c>
      <c r="D15" s="89" t="s">
        <v>41</v>
      </c>
      <c r="E15" s="90" t="s">
        <v>234</v>
      </c>
      <c r="F15" s="90">
        <v>10</v>
      </c>
      <c r="G15" s="34" t="s">
        <v>235</v>
      </c>
      <c r="H15" s="90">
        <v>1</v>
      </c>
      <c r="I15" s="34">
        <v>20</v>
      </c>
      <c r="J15" s="34">
        <v>20</v>
      </c>
      <c r="K15" s="13"/>
    </row>
    <row r="16" s="1" customFormat="1" ht="14.3" customHeight="1" spans="1:11">
      <c r="A16" s="70"/>
      <c r="B16" s="87" t="s">
        <v>224</v>
      </c>
      <c r="C16" s="88" t="s">
        <v>44</v>
      </c>
      <c r="D16" s="89" t="s">
        <v>130</v>
      </c>
      <c r="E16" s="90" t="s">
        <v>227</v>
      </c>
      <c r="F16" s="91">
        <v>1</v>
      </c>
      <c r="G16" s="34" t="s">
        <v>52</v>
      </c>
      <c r="H16" s="91">
        <v>1</v>
      </c>
      <c r="I16" s="34">
        <v>10</v>
      </c>
      <c r="J16" s="34">
        <v>10</v>
      </c>
      <c r="K16" s="6"/>
    </row>
    <row r="17" s="1" customFormat="1" ht="14.3" customHeight="1" spans="1:11">
      <c r="A17" s="70"/>
      <c r="B17" s="87" t="s">
        <v>224</v>
      </c>
      <c r="C17" s="88" t="s">
        <v>48</v>
      </c>
      <c r="D17" s="89" t="s">
        <v>49</v>
      </c>
      <c r="E17" s="90" t="s">
        <v>236</v>
      </c>
      <c r="F17" s="90" t="s">
        <v>236</v>
      </c>
      <c r="G17" s="34"/>
      <c r="H17" s="90" t="s">
        <v>236</v>
      </c>
      <c r="I17" s="34">
        <v>10</v>
      </c>
      <c r="J17" s="34">
        <v>10</v>
      </c>
      <c r="K17" s="6"/>
    </row>
    <row r="18" s="1" customFormat="1" ht="14.3" customHeight="1" spans="1:11">
      <c r="A18" s="70"/>
      <c r="B18" s="87" t="s">
        <v>224</v>
      </c>
      <c r="C18" s="88" t="s">
        <v>80</v>
      </c>
      <c r="D18" s="89" t="s">
        <v>53</v>
      </c>
      <c r="E18" s="90" t="s">
        <v>237</v>
      </c>
      <c r="F18" s="8">
        <v>4</v>
      </c>
      <c r="G18" s="34" t="s">
        <v>55</v>
      </c>
      <c r="H18" s="8">
        <v>0.624</v>
      </c>
      <c r="I18" s="34">
        <v>20</v>
      </c>
      <c r="J18" s="34">
        <v>20</v>
      </c>
      <c r="K18" s="6" t="s">
        <v>198</v>
      </c>
    </row>
    <row r="19" s="1" customFormat="1" ht="27" customHeight="1" spans="1:11">
      <c r="A19" s="70"/>
      <c r="B19" s="87" t="s">
        <v>238</v>
      </c>
      <c r="C19" s="88" t="s">
        <v>146</v>
      </c>
      <c r="D19" s="92" t="s">
        <v>239</v>
      </c>
      <c r="E19" s="92" t="s">
        <v>46</v>
      </c>
      <c r="F19" s="8" t="s">
        <v>47</v>
      </c>
      <c r="G19" s="34"/>
      <c r="H19" s="8" t="s">
        <v>47</v>
      </c>
      <c r="I19" s="34">
        <v>20</v>
      </c>
      <c r="J19" s="34">
        <v>20</v>
      </c>
      <c r="K19" s="6"/>
    </row>
    <row r="20" s="1" customFormat="1" ht="14.3" customHeight="1" spans="1:11">
      <c r="A20" s="73"/>
      <c r="B20" s="87" t="s">
        <v>94</v>
      </c>
      <c r="C20" s="88" t="s">
        <v>59</v>
      </c>
      <c r="D20" s="93" t="s">
        <v>95</v>
      </c>
      <c r="E20" s="93" t="s">
        <v>231</v>
      </c>
      <c r="F20" s="8">
        <v>85</v>
      </c>
      <c r="G20" s="34" t="s">
        <v>52</v>
      </c>
      <c r="H20" s="8">
        <v>85</v>
      </c>
      <c r="I20" s="34">
        <v>10</v>
      </c>
      <c r="J20" s="34">
        <v>10</v>
      </c>
      <c r="K20" s="6"/>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23" t="s">
        <v>233</v>
      </c>
      <c r="C22" s="23"/>
      <c r="D22" s="23"/>
      <c r="E22" s="23"/>
      <c r="F22" s="23"/>
      <c r="G22" s="23"/>
      <c r="H22" s="23"/>
      <c r="I22" s="23"/>
      <c r="J22" s="23"/>
      <c r="K22" s="23"/>
    </row>
    <row r="23" s="1" customFormat="1" ht="28.6" customHeight="1" spans="1:11">
      <c r="A23" s="8" t="s">
        <v>65</v>
      </c>
      <c r="B23" s="23" t="s">
        <v>66</v>
      </c>
      <c r="C23" s="23"/>
      <c r="D23" s="23"/>
      <c r="E23" s="23"/>
      <c r="F23" s="23"/>
      <c r="G23" s="23"/>
      <c r="H23" s="23"/>
      <c r="I23" s="23"/>
      <c r="J23" s="23"/>
      <c r="K23" s="23"/>
    </row>
    <row r="24" s="1" customFormat="1" ht="31.65" customHeight="1" spans="1:11">
      <c r="A24" s="8" t="s">
        <v>67</v>
      </c>
      <c r="B24" s="23" t="s">
        <v>66</v>
      </c>
      <c r="C24" s="23"/>
      <c r="D24" s="23"/>
      <c r="E24" s="23"/>
      <c r="F24" s="23"/>
      <c r="G24" s="23"/>
      <c r="H24" s="23"/>
      <c r="I24" s="23"/>
      <c r="J24" s="23"/>
      <c r="K24" s="23"/>
    </row>
    <row r="25" s="1" customFormat="1" ht="14.3" customHeight="1" spans="1:11">
      <c r="A25" s="10" t="s">
        <v>98</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6" sqref="N16"/>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240</v>
      </c>
      <c r="D3" s="6"/>
      <c r="E3" s="6"/>
      <c r="F3" s="6"/>
      <c r="G3" s="6"/>
      <c r="H3" s="6"/>
      <c r="I3" s="6"/>
      <c r="J3" s="6"/>
      <c r="K3" s="6"/>
    </row>
    <row r="4" s="1" customFormat="1" ht="25.6" customHeight="1" spans="1:11">
      <c r="A4" s="6" t="s">
        <v>4</v>
      </c>
      <c r="B4" s="6"/>
      <c r="C4" s="6" t="s">
        <v>6</v>
      </c>
      <c r="D4" s="6"/>
      <c r="E4" s="6"/>
      <c r="F4" s="6"/>
      <c r="G4" s="6"/>
      <c r="H4" s="7" t="s">
        <v>5</v>
      </c>
      <c r="I4" s="8" t="s">
        <v>241</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242</v>
      </c>
      <c r="D6" s="6"/>
      <c r="E6" s="6"/>
      <c r="F6" s="6"/>
      <c r="G6" s="6"/>
      <c r="H6" s="27" t="s">
        <v>243</v>
      </c>
      <c r="I6" s="10"/>
      <c r="J6" s="10"/>
      <c r="K6" s="10"/>
    </row>
    <row r="7" s="1" customFormat="1" ht="34.65" customHeight="1" spans="1:11">
      <c r="A7" s="6"/>
      <c r="B7" s="6" t="s">
        <v>13</v>
      </c>
      <c r="C7" s="6" t="s">
        <v>244</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30</v>
      </c>
      <c r="D9" s="11">
        <v>30</v>
      </c>
      <c r="E9" s="11">
        <v>30</v>
      </c>
      <c r="F9" s="11"/>
      <c r="G9" s="11"/>
      <c r="H9" s="12">
        <v>1</v>
      </c>
      <c r="I9" s="8">
        <v>10</v>
      </c>
      <c r="J9" s="8">
        <v>10</v>
      </c>
      <c r="K9" s="25" t="s">
        <v>88</v>
      </c>
    </row>
    <row r="10" s="1" customFormat="1" ht="19.55" customHeight="1" spans="1:11">
      <c r="A10" s="8"/>
      <c r="B10" s="8" t="s">
        <v>25</v>
      </c>
      <c r="C10" s="11">
        <v>30</v>
      </c>
      <c r="D10" s="11"/>
      <c r="E10" s="11"/>
      <c r="F10" s="11"/>
      <c r="G10" s="11"/>
      <c r="H10" s="12">
        <v>0</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16.95" customHeight="1" spans="1:11">
      <c r="A15" s="8"/>
      <c r="B15" s="69" t="s">
        <v>39</v>
      </c>
      <c r="C15" s="8" t="s">
        <v>40</v>
      </c>
      <c r="D15" s="8" t="s">
        <v>245</v>
      </c>
      <c r="E15" s="8" t="s">
        <v>246</v>
      </c>
      <c r="F15" s="8">
        <v>3</v>
      </c>
      <c r="G15" s="8" t="s">
        <v>226</v>
      </c>
      <c r="H15" s="86">
        <v>3</v>
      </c>
      <c r="I15" s="8">
        <v>15</v>
      </c>
      <c r="J15" s="8">
        <v>15</v>
      </c>
      <c r="K15" s="13"/>
    </row>
    <row r="16" s="1" customFormat="1" ht="22.5" spans="1:11">
      <c r="A16" s="8"/>
      <c r="B16" s="70"/>
      <c r="C16" s="8" t="s">
        <v>247</v>
      </c>
      <c r="D16" s="8" t="s">
        <v>248</v>
      </c>
      <c r="E16" s="8" t="s">
        <v>246</v>
      </c>
      <c r="F16" s="50">
        <v>1</v>
      </c>
      <c r="G16" s="8" t="s">
        <v>249</v>
      </c>
      <c r="H16" s="50">
        <v>1</v>
      </c>
      <c r="I16" s="8">
        <v>20</v>
      </c>
      <c r="J16" s="8">
        <v>20</v>
      </c>
      <c r="K16" s="6"/>
    </row>
    <row r="17" s="1" customFormat="1" ht="14.3" customHeight="1" spans="1:11">
      <c r="A17" s="8"/>
      <c r="B17" s="70"/>
      <c r="C17" s="8" t="s">
        <v>48</v>
      </c>
      <c r="D17" s="8" t="s">
        <v>142</v>
      </c>
      <c r="E17" s="8" t="s">
        <v>246</v>
      </c>
      <c r="F17" s="8" t="s">
        <v>250</v>
      </c>
      <c r="G17" s="8" t="s">
        <v>144</v>
      </c>
      <c r="H17" s="8" t="s">
        <v>250</v>
      </c>
      <c r="I17" s="8">
        <v>15</v>
      </c>
      <c r="J17" s="8">
        <v>15</v>
      </c>
      <c r="K17" s="6"/>
    </row>
    <row r="18" s="1" customFormat="1" ht="14.3" customHeight="1" spans="1:11">
      <c r="A18" s="8"/>
      <c r="B18" s="73"/>
      <c r="C18" s="8" t="s">
        <v>80</v>
      </c>
      <c r="D18" s="8" t="s">
        <v>53</v>
      </c>
      <c r="E18" s="8" t="s">
        <v>246</v>
      </c>
      <c r="F18" s="8">
        <v>30</v>
      </c>
      <c r="G18" s="8" t="s">
        <v>55</v>
      </c>
      <c r="H18" s="8">
        <v>30</v>
      </c>
      <c r="I18" s="8">
        <v>15</v>
      </c>
      <c r="J18" s="8">
        <v>15</v>
      </c>
      <c r="K18" s="6"/>
    </row>
    <row r="19" s="1" customFormat="1" ht="36" customHeight="1" spans="1:11">
      <c r="A19" s="8"/>
      <c r="B19" s="70"/>
      <c r="C19" s="8" t="s">
        <v>57</v>
      </c>
      <c r="D19" s="8" t="s">
        <v>251</v>
      </c>
      <c r="E19" s="8" t="s">
        <v>46</v>
      </c>
      <c r="F19" s="8" t="s">
        <v>47</v>
      </c>
      <c r="G19" s="8"/>
      <c r="H19" s="8" t="s">
        <v>47</v>
      </c>
      <c r="I19" s="8">
        <v>10</v>
      </c>
      <c r="J19" s="8">
        <v>10</v>
      </c>
      <c r="K19" s="6"/>
    </row>
    <row r="20" s="1" customFormat="1" ht="22.5" spans="1:11">
      <c r="A20" s="8"/>
      <c r="B20" s="8" t="s">
        <v>94</v>
      </c>
      <c r="C20" s="8" t="s">
        <v>59</v>
      </c>
      <c r="D20" s="8" t="s">
        <v>252</v>
      </c>
      <c r="E20" s="8" t="s">
        <v>246</v>
      </c>
      <c r="F20" s="8" t="s">
        <v>253</v>
      </c>
      <c r="G20" s="8" t="s">
        <v>249</v>
      </c>
      <c r="H20" s="50">
        <v>0.85</v>
      </c>
      <c r="I20" s="8">
        <v>15</v>
      </c>
      <c r="J20" s="8">
        <v>15</v>
      </c>
      <c r="K20" s="6"/>
    </row>
    <row r="21" s="1" customFormat="1" ht="14.3" customHeight="1" spans="1:11">
      <c r="A21" s="8" t="s">
        <v>62</v>
      </c>
      <c r="B21" s="8"/>
      <c r="C21" s="8"/>
      <c r="D21" s="8"/>
      <c r="E21" s="8"/>
      <c r="F21" s="8"/>
      <c r="G21" s="8"/>
      <c r="H21" s="8"/>
      <c r="I21" s="8">
        <v>100</v>
      </c>
      <c r="J21" s="8">
        <v>100</v>
      </c>
      <c r="K21" s="6"/>
    </row>
    <row r="22" s="1" customFormat="1" ht="30.15" customHeight="1" spans="1:11">
      <c r="A22" s="8" t="s">
        <v>63</v>
      </c>
      <c r="B22" s="27" t="s">
        <v>254</v>
      </c>
      <c r="C22" s="23"/>
      <c r="D22" s="23"/>
      <c r="E22" s="23"/>
      <c r="F22" s="23"/>
      <c r="G22" s="23"/>
      <c r="H22" s="23"/>
      <c r="I22" s="23"/>
      <c r="J22" s="23"/>
      <c r="K22" s="23"/>
    </row>
    <row r="23" s="1" customFormat="1" ht="28.6" customHeight="1" spans="1:11">
      <c r="A23" s="8" t="s">
        <v>65</v>
      </c>
      <c r="B23" s="27" t="s">
        <v>255</v>
      </c>
      <c r="C23" s="23"/>
      <c r="D23" s="23"/>
      <c r="E23" s="23"/>
      <c r="F23" s="23"/>
      <c r="G23" s="23"/>
      <c r="H23" s="23"/>
      <c r="I23" s="23"/>
      <c r="J23" s="23"/>
      <c r="K23" s="23"/>
    </row>
    <row r="24" s="1" customFormat="1" ht="31.65" customHeight="1" spans="1:11">
      <c r="A24" s="8" t="s">
        <v>67</v>
      </c>
      <c r="B24" s="27" t="s">
        <v>256</v>
      </c>
      <c r="C24" s="23"/>
      <c r="D24" s="23"/>
      <c r="E24" s="23"/>
      <c r="F24" s="23"/>
      <c r="G24" s="23"/>
      <c r="H24" s="23"/>
      <c r="I24" s="23"/>
      <c r="J24" s="23"/>
      <c r="K24" s="23"/>
    </row>
    <row r="25" s="1" customFormat="1" ht="14.3" customHeight="1" spans="1:11">
      <c r="A25" s="10" t="s">
        <v>98</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15"/>
    <mergeCell ref="B5:B6"/>
    <mergeCell ref="B15:B18"/>
    <mergeCell ref="K9:K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5" sqref="M15"/>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75</v>
      </c>
      <c r="D3" s="6"/>
      <c r="E3" s="6"/>
      <c r="F3" s="6"/>
      <c r="G3" s="6"/>
      <c r="H3" s="6"/>
      <c r="I3" s="6"/>
      <c r="J3" s="6"/>
      <c r="K3" s="6"/>
    </row>
    <row r="4" s="1" customFormat="1" ht="25.6" customHeight="1" spans="1:11">
      <c r="A4" s="6" t="s">
        <v>4</v>
      </c>
      <c r="B4" s="6"/>
      <c r="C4" s="6"/>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76</v>
      </c>
      <c r="D6" s="6"/>
      <c r="E6" s="6"/>
      <c r="F6" s="6"/>
      <c r="G6" s="6"/>
      <c r="H6" s="6" t="s">
        <v>77</v>
      </c>
      <c r="I6" s="6"/>
      <c r="J6" s="6"/>
      <c r="K6" s="6"/>
    </row>
    <row r="7" s="1" customFormat="1" ht="34.65" customHeight="1" spans="1:11">
      <c r="A7" s="6"/>
      <c r="B7" s="6" t="s">
        <v>13</v>
      </c>
      <c r="C7" s="6" t="s">
        <v>78</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814.48</v>
      </c>
      <c r="D9" s="11">
        <v>752.4447</v>
      </c>
      <c r="E9" s="11">
        <v>752.4447</v>
      </c>
      <c r="F9" s="11"/>
      <c r="G9" s="11"/>
      <c r="H9" s="12">
        <f>92.38%</f>
        <v>0.9238</v>
      </c>
      <c r="I9" s="8">
        <v>10</v>
      </c>
      <c r="J9" s="8">
        <v>10</v>
      </c>
      <c r="K9" s="27"/>
    </row>
    <row r="10" s="1" customFormat="1" ht="19.55" customHeight="1" spans="1:11">
      <c r="A10" s="8"/>
      <c r="B10" s="8" t="s">
        <v>25</v>
      </c>
      <c r="C10" s="11">
        <v>814.48</v>
      </c>
      <c r="D10" s="11">
        <v>752.4447</v>
      </c>
      <c r="E10" s="11">
        <v>752.4447</v>
      </c>
      <c r="F10" s="11"/>
      <c r="G10" s="11"/>
      <c r="H10" s="12">
        <v>0</v>
      </c>
      <c r="I10" s="8" t="s">
        <v>26</v>
      </c>
      <c r="J10" s="8" t="s">
        <v>26</v>
      </c>
      <c r="K10" s="10"/>
    </row>
    <row r="11" s="1" customFormat="1" ht="20.35" customHeight="1" spans="1:11">
      <c r="A11" s="8"/>
      <c r="B11" s="8" t="s">
        <v>27</v>
      </c>
      <c r="C11" s="11">
        <v>0</v>
      </c>
      <c r="D11" s="11"/>
      <c r="E11" s="11"/>
      <c r="F11" s="11"/>
      <c r="G11" s="11"/>
      <c r="H11" s="12">
        <v>0</v>
      </c>
      <c r="I11" s="8" t="s">
        <v>26</v>
      </c>
      <c r="J11" s="8" t="s">
        <v>26</v>
      </c>
      <c r="K11" s="10"/>
    </row>
    <row r="12" s="1" customFormat="1" ht="18.05" customHeight="1" spans="1:11">
      <c r="A12" s="8"/>
      <c r="B12" s="8" t="s">
        <v>28</v>
      </c>
      <c r="C12" s="11">
        <v>0</v>
      </c>
      <c r="D12" s="11"/>
      <c r="E12" s="11"/>
      <c r="F12" s="11"/>
      <c r="G12" s="11"/>
      <c r="H12" s="12">
        <v>0</v>
      </c>
      <c r="I12" s="8" t="s">
        <v>26</v>
      </c>
      <c r="J12" s="8" t="s">
        <v>26</v>
      </c>
      <c r="K12" s="10"/>
    </row>
    <row r="13" s="1" customFormat="1" ht="16.95" customHeight="1" spans="1:11">
      <c r="A13" s="8"/>
      <c r="B13" s="8" t="s">
        <v>29</v>
      </c>
      <c r="C13" s="13"/>
      <c r="D13" s="13"/>
      <c r="E13" s="13"/>
      <c r="F13" s="13"/>
      <c r="G13" s="13"/>
      <c r="H13" s="13"/>
      <c r="I13" s="8" t="s">
        <v>26</v>
      </c>
      <c r="J13" s="8" t="s">
        <v>26</v>
      </c>
      <c r="K13" s="10"/>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2.6" customHeight="1" spans="1:11">
      <c r="A15" s="8"/>
      <c r="B15" s="77" t="s">
        <v>39</v>
      </c>
      <c r="C15" s="8" t="s">
        <v>40</v>
      </c>
      <c r="D15" s="8" t="s">
        <v>41</v>
      </c>
      <c r="E15" s="8" t="s">
        <v>42</v>
      </c>
      <c r="F15" s="8">
        <v>1000</v>
      </c>
      <c r="G15" s="8" t="s">
        <v>43</v>
      </c>
      <c r="H15" s="8">
        <v>851</v>
      </c>
      <c r="I15" s="8">
        <v>20</v>
      </c>
      <c r="J15" s="8">
        <v>20</v>
      </c>
      <c r="K15" s="8"/>
    </row>
    <row r="16" s="1" customFormat="1" ht="22.6" customHeight="1" spans="1:11">
      <c r="A16" s="8"/>
      <c r="B16" s="78"/>
      <c r="C16" s="8" t="s">
        <v>48</v>
      </c>
      <c r="D16" s="8" t="s">
        <v>79</v>
      </c>
      <c r="E16" s="8" t="s">
        <v>46</v>
      </c>
      <c r="F16" s="8" t="s">
        <v>47</v>
      </c>
      <c r="G16" s="8"/>
      <c r="H16" s="8" t="s">
        <v>47</v>
      </c>
      <c r="I16" s="8">
        <v>10</v>
      </c>
      <c r="J16" s="8">
        <v>10</v>
      </c>
      <c r="K16" s="8"/>
    </row>
    <row r="17" s="1" customFormat="1" ht="22.6" customHeight="1" spans="1:11">
      <c r="A17" s="8"/>
      <c r="B17" s="78"/>
      <c r="C17" s="8" t="s">
        <v>44</v>
      </c>
      <c r="D17" s="8" t="s">
        <v>45</v>
      </c>
      <c r="E17" s="8" t="s">
        <v>50</v>
      </c>
      <c r="F17" s="8" t="s">
        <v>51</v>
      </c>
      <c r="G17" s="8" t="s">
        <v>52</v>
      </c>
      <c r="H17" s="50">
        <v>1</v>
      </c>
      <c r="I17" s="8">
        <v>10</v>
      </c>
      <c r="J17" s="8">
        <v>10</v>
      </c>
      <c r="K17" s="8"/>
    </row>
    <row r="18" s="1" customFormat="1" ht="22.6" customHeight="1" spans="1:11">
      <c r="A18" s="8"/>
      <c r="B18" s="73" t="s">
        <v>80</v>
      </c>
      <c r="C18" s="8" t="s">
        <v>81</v>
      </c>
      <c r="D18" s="8" t="s">
        <v>53</v>
      </c>
      <c r="E18" s="8" t="s">
        <v>42</v>
      </c>
      <c r="F18" s="8">
        <v>814.48</v>
      </c>
      <c r="G18" s="8" t="s">
        <v>55</v>
      </c>
      <c r="H18" s="8">
        <v>752.44</v>
      </c>
      <c r="I18" s="8">
        <v>20</v>
      </c>
      <c r="J18" s="8">
        <v>20</v>
      </c>
      <c r="K18" s="8"/>
    </row>
    <row r="19" s="1" customFormat="1" ht="22.6" customHeight="1" spans="1:11">
      <c r="A19" s="8"/>
      <c r="B19" s="8" t="s">
        <v>56</v>
      </c>
      <c r="C19" s="8" t="s">
        <v>57</v>
      </c>
      <c r="D19" s="8" t="s">
        <v>82</v>
      </c>
      <c r="E19" s="8" t="s">
        <v>46</v>
      </c>
      <c r="F19" s="8" t="s">
        <v>47</v>
      </c>
      <c r="G19" s="8"/>
      <c r="H19" s="8" t="s">
        <v>47</v>
      </c>
      <c r="I19" s="8">
        <v>20</v>
      </c>
      <c r="J19" s="8">
        <v>20</v>
      </c>
      <c r="K19" s="8"/>
    </row>
    <row r="20" s="1" customFormat="1" ht="29" customHeight="1" spans="1:11">
      <c r="A20" s="8"/>
      <c r="B20" s="8" t="s">
        <v>58</v>
      </c>
      <c r="C20" s="8" t="s">
        <v>83</v>
      </c>
      <c r="D20" s="8" t="s">
        <v>60</v>
      </c>
      <c r="E20" s="8" t="s">
        <v>61</v>
      </c>
      <c r="F20" s="8">
        <v>85</v>
      </c>
      <c r="G20" s="8" t="s">
        <v>52</v>
      </c>
      <c r="H20" s="79">
        <v>0.85</v>
      </c>
      <c r="I20" s="81">
        <v>10</v>
      </c>
      <c r="J20" s="8">
        <v>10</v>
      </c>
      <c r="K20" s="13"/>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80" t="s">
        <v>76</v>
      </c>
      <c r="C22" s="80"/>
      <c r="D22" s="80"/>
      <c r="E22" s="80"/>
      <c r="F22" s="80"/>
      <c r="G22" s="80"/>
      <c r="H22" s="80"/>
      <c r="I22" s="80"/>
      <c r="J22" s="80"/>
      <c r="K22" s="80"/>
    </row>
    <row r="23" s="1" customFormat="1" ht="28.6" customHeight="1" spans="1:11">
      <c r="A23" s="8" t="s">
        <v>65</v>
      </c>
      <c r="B23" s="80" t="s">
        <v>66</v>
      </c>
      <c r="C23" s="80"/>
      <c r="D23" s="80"/>
      <c r="E23" s="80"/>
      <c r="F23" s="80"/>
      <c r="G23" s="80"/>
      <c r="H23" s="80"/>
      <c r="I23" s="80"/>
      <c r="J23" s="80"/>
      <c r="K23" s="80"/>
    </row>
    <row r="24" s="1" customFormat="1" ht="31.65" customHeight="1" spans="1:11">
      <c r="A24" s="8" t="s">
        <v>67</v>
      </c>
      <c r="B24" s="80" t="s">
        <v>84</v>
      </c>
      <c r="C24" s="80"/>
      <c r="D24" s="80"/>
      <c r="E24" s="80"/>
      <c r="F24" s="80"/>
      <c r="G24" s="80"/>
      <c r="H24" s="80"/>
      <c r="I24" s="80"/>
      <c r="J24" s="80"/>
      <c r="K24" s="80"/>
    </row>
    <row r="25" s="1" customFormat="1" ht="14.3" customHeight="1" spans="1:11">
      <c r="A25" s="10" t="s">
        <v>69</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6" sqref="O16"/>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257</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258</v>
      </c>
      <c r="D6" s="6"/>
      <c r="E6" s="6"/>
      <c r="F6" s="6"/>
      <c r="G6" s="6"/>
      <c r="H6" s="27" t="s">
        <v>259</v>
      </c>
      <c r="I6" s="10"/>
      <c r="J6" s="10"/>
      <c r="K6" s="10"/>
    </row>
    <row r="7" s="1" customFormat="1" ht="34.65" customHeight="1" spans="1:11">
      <c r="A7" s="6"/>
      <c r="B7" s="6" t="s">
        <v>13</v>
      </c>
      <c r="C7" s="6" t="s">
        <v>260</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4</v>
      </c>
      <c r="D9" s="11">
        <v>4</v>
      </c>
      <c r="E9" s="11">
        <v>4</v>
      </c>
      <c r="F9" s="11"/>
      <c r="G9" s="11"/>
      <c r="H9" s="12">
        <v>1</v>
      </c>
      <c r="I9" s="8">
        <v>10</v>
      </c>
      <c r="J9" s="8">
        <v>10</v>
      </c>
      <c r="K9" s="25" t="s">
        <v>88</v>
      </c>
    </row>
    <row r="10" s="1" customFormat="1" ht="19.55" customHeight="1" spans="1:11">
      <c r="A10" s="8"/>
      <c r="B10" s="8" t="s">
        <v>25</v>
      </c>
      <c r="C10" s="11">
        <v>4</v>
      </c>
      <c r="D10" s="11"/>
      <c r="E10" s="11"/>
      <c r="F10" s="11"/>
      <c r="G10" s="11"/>
      <c r="H10" s="12">
        <v>0</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16.95" customHeight="1" spans="1:11">
      <c r="A15" s="8"/>
      <c r="B15" s="69" t="s">
        <v>39</v>
      </c>
      <c r="C15" s="8" t="s">
        <v>40</v>
      </c>
      <c r="D15" s="8" t="s">
        <v>261</v>
      </c>
      <c r="E15" s="8" t="s">
        <v>246</v>
      </c>
      <c r="F15" s="8">
        <v>2</v>
      </c>
      <c r="G15" s="8" t="s">
        <v>262</v>
      </c>
      <c r="H15" s="13">
        <v>2</v>
      </c>
      <c r="I15" s="8">
        <v>15</v>
      </c>
      <c r="J15" s="8">
        <v>15</v>
      </c>
      <c r="K15" s="13"/>
    </row>
    <row r="16" s="1" customFormat="1" ht="22.5" spans="1:11">
      <c r="A16" s="8"/>
      <c r="B16" s="70"/>
      <c r="C16" s="8" t="s">
        <v>44</v>
      </c>
      <c r="D16" s="8" t="s">
        <v>263</v>
      </c>
      <c r="E16" s="8" t="s">
        <v>246</v>
      </c>
      <c r="F16" s="50">
        <v>1</v>
      </c>
      <c r="G16" s="8" t="s">
        <v>249</v>
      </c>
      <c r="H16" s="50">
        <v>1</v>
      </c>
      <c r="I16" s="8">
        <v>20</v>
      </c>
      <c r="J16" s="8">
        <v>20</v>
      </c>
      <c r="K16" s="6"/>
    </row>
    <row r="17" s="1" customFormat="1" ht="14.3" customHeight="1" spans="1:11">
      <c r="A17" s="8"/>
      <c r="B17" s="70"/>
      <c r="C17" s="8" t="s">
        <v>48</v>
      </c>
      <c r="D17" s="8" t="s">
        <v>264</v>
      </c>
      <c r="E17" s="8" t="s">
        <v>46</v>
      </c>
      <c r="F17" s="8" t="s">
        <v>47</v>
      </c>
      <c r="G17" s="8"/>
      <c r="H17" s="8" t="s">
        <v>47</v>
      </c>
      <c r="I17" s="8">
        <v>15</v>
      </c>
      <c r="J17" s="8">
        <v>15</v>
      </c>
      <c r="K17" s="6"/>
    </row>
    <row r="18" s="1" customFormat="1" ht="14.3" customHeight="1" spans="1:11">
      <c r="A18" s="8"/>
      <c r="B18" s="73"/>
      <c r="C18" s="8" t="s">
        <v>80</v>
      </c>
      <c r="D18" s="8" t="s">
        <v>53</v>
      </c>
      <c r="E18" s="8" t="s">
        <v>246</v>
      </c>
      <c r="F18" s="8">
        <v>4</v>
      </c>
      <c r="G18" s="8" t="s">
        <v>55</v>
      </c>
      <c r="H18" s="8">
        <v>4</v>
      </c>
      <c r="I18" s="8">
        <v>15</v>
      </c>
      <c r="J18" s="8">
        <v>15</v>
      </c>
      <c r="K18" s="6"/>
    </row>
    <row r="19" s="1" customFormat="1" ht="14.3" customHeight="1" spans="1:11">
      <c r="A19" s="8"/>
      <c r="B19" s="70"/>
      <c r="C19" s="8" t="s">
        <v>57</v>
      </c>
      <c r="D19" s="8" t="s">
        <v>265</v>
      </c>
      <c r="E19" s="8" t="s">
        <v>46</v>
      </c>
      <c r="F19" s="8" t="s">
        <v>47</v>
      </c>
      <c r="G19" s="8"/>
      <c r="H19" s="8" t="s">
        <v>47</v>
      </c>
      <c r="I19" s="8">
        <v>10</v>
      </c>
      <c r="J19" s="8">
        <v>10</v>
      </c>
      <c r="K19" s="6"/>
    </row>
    <row r="20" s="1" customFormat="1" ht="22.5" spans="1:11">
      <c r="A20" s="8"/>
      <c r="B20" s="8" t="s">
        <v>94</v>
      </c>
      <c r="C20" s="8" t="s">
        <v>59</v>
      </c>
      <c r="D20" s="8" t="s">
        <v>266</v>
      </c>
      <c r="E20" s="8" t="s">
        <v>246</v>
      </c>
      <c r="F20" s="8" t="s">
        <v>253</v>
      </c>
      <c r="G20" s="8" t="s">
        <v>249</v>
      </c>
      <c r="H20" s="50">
        <v>0.85</v>
      </c>
      <c r="I20" s="8">
        <v>15</v>
      </c>
      <c r="J20" s="8">
        <v>15</v>
      </c>
      <c r="K20" s="6"/>
    </row>
    <row r="21" s="1" customFormat="1" ht="14.3" customHeight="1" spans="1:11">
      <c r="A21" s="8" t="s">
        <v>62</v>
      </c>
      <c r="B21" s="8"/>
      <c r="C21" s="8"/>
      <c r="D21" s="8"/>
      <c r="E21" s="8"/>
      <c r="F21" s="8"/>
      <c r="G21" s="8"/>
      <c r="H21" s="8"/>
      <c r="I21" s="8">
        <v>100</v>
      </c>
      <c r="J21" s="8">
        <v>100</v>
      </c>
      <c r="K21" s="6"/>
    </row>
    <row r="22" s="1" customFormat="1" ht="44" customHeight="1" spans="1:11">
      <c r="A22" s="8" t="s">
        <v>63</v>
      </c>
      <c r="B22" s="27" t="s">
        <v>267</v>
      </c>
      <c r="C22" s="23"/>
      <c r="D22" s="23"/>
      <c r="E22" s="23"/>
      <c r="F22" s="23"/>
      <c r="G22" s="23"/>
      <c r="H22" s="23"/>
      <c r="I22" s="23"/>
      <c r="J22" s="23"/>
      <c r="K22" s="23"/>
    </row>
    <row r="23" s="1" customFormat="1" ht="28.6" customHeight="1" spans="1:11">
      <c r="A23" s="8" t="s">
        <v>65</v>
      </c>
      <c r="B23" s="85" t="s">
        <v>268</v>
      </c>
      <c r="C23" s="23"/>
      <c r="D23" s="23"/>
      <c r="E23" s="23"/>
      <c r="F23" s="23"/>
      <c r="G23" s="23"/>
      <c r="H23" s="23"/>
      <c r="I23" s="23"/>
      <c r="J23" s="23"/>
      <c r="K23" s="23"/>
    </row>
    <row r="24" s="1" customFormat="1" ht="31.65" customHeight="1" spans="1:11">
      <c r="A24" s="8" t="s">
        <v>67</v>
      </c>
      <c r="B24" s="27" t="s">
        <v>269</v>
      </c>
      <c r="C24" s="23"/>
      <c r="D24" s="23"/>
      <c r="E24" s="23"/>
      <c r="F24" s="23"/>
      <c r="G24" s="23"/>
      <c r="H24" s="23"/>
      <c r="I24" s="23"/>
      <c r="J24" s="23"/>
      <c r="K24" s="23"/>
    </row>
    <row r="25" s="1" customFormat="1" ht="14.3" customHeight="1" spans="1:11">
      <c r="A25" s="10" t="s">
        <v>98</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15"/>
    <mergeCell ref="B5:B6"/>
    <mergeCell ref="B15:B18"/>
    <mergeCell ref="K9:K1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1" sqref="N11"/>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270</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271</v>
      </c>
      <c r="D6" s="6"/>
      <c r="E6" s="6"/>
      <c r="F6" s="6"/>
      <c r="G6" s="6"/>
      <c r="H6" s="6" t="s">
        <v>272</v>
      </c>
      <c r="I6" s="6"/>
      <c r="J6" s="6"/>
      <c r="K6" s="6"/>
    </row>
    <row r="7" s="1" customFormat="1" ht="34.65" customHeight="1" spans="1:11">
      <c r="A7" s="6"/>
      <c r="B7" s="6" t="s">
        <v>13</v>
      </c>
      <c r="C7" s="6" t="s">
        <v>273</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5</v>
      </c>
      <c r="D9" s="11">
        <v>4.86</v>
      </c>
      <c r="E9" s="11">
        <v>4.86</v>
      </c>
      <c r="F9" s="11"/>
      <c r="G9" s="11"/>
      <c r="H9" s="12">
        <f>E9/D9</f>
        <v>1</v>
      </c>
      <c r="I9" s="8">
        <v>10</v>
      </c>
      <c r="J9" s="8">
        <v>10</v>
      </c>
      <c r="K9" s="25" t="s">
        <v>88</v>
      </c>
    </row>
    <row r="10" s="1" customFormat="1" ht="19.55" customHeight="1" spans="1:11">
      <c r="A10" s="8"/>
      <c r="B10" s="8" t="s">
        <v>25</v>
      </c>
      <c r="C10" s="11">
        <v>5</v>
      </c>
      <c r="D10" s="11">
        <v>4.86</v>
      </c>
      <c r="E10" s="11">
        <v>4.86</v>
      </c>
      <c r="F10" s="11"/>
      <c r="G10" s="11"/>
      <c r="H10" s="12">
        <f>E10/D10</f>
        <v>1</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69" t="s">
        <v>30</v>
      </c>
      <c r="B14" s="8" t="s">
        <v>31</v>
      </c>
      <c r="C14" s="8" t="s">
        <v>32</v>
      </c>
      <c r="D14" s="8" t="s">
        <v>33</v>
      </c>
      <c r="E14" s="8" t="s">
        <v>34</v>
      </c>
      <c r="F14" s="8" t="s">
        <v>35</v>
      </c>
      <c r="G14" s="8" t="s">
        <v>36</v>
      </c>
      <c r="H14" s="8" t="s">
        <v>37</v>
      </c>
      <c r="I14" s="8" t="s">
        <v>21</v>
      </c>
      <c r="J14" s="8" t="s">
        <v>22</v>
      </c>
      <c r="K14" s="8" t="s">
        <v>38</v>
      </c>
    </row>
    <row r="15" s="1" customFormat="1" ht="16.95" customHeight="1" spans="1:11">
      <c r="A15" s="70"/>
      <c r="B15" s="69" t="s">
        <v>39</v>
      </c>
      <c r="C15" s="8" t="s">
        <v>40</v>
      </c>
      <c r="D15" s="8" t="s">
        <v>274</v>
      </c>
      <c r="E15" s="8" t="s">
        <v>246</v>
      </c>
      <c r="F15" s="8">
        <v>24</v>
      </c>
      <c r="G15" s="8" t="s">
        <v>226</v>
      </c>
      <c r="H15" s="8">
        <v>24</v>
      </c>
      <c r="I15" s="8">
        <v>15</v>
      </c>
      <c r="J15" s="8">
        <v>15</v>
      </c>
      <c r="K15" s="13"/>
    </row>
    <row r="16" s="1" customFormat="1" ht="24" customHeight="1" spans="1:11">
      <c r="A16" s="70"/>
      <c r="B16" s="70"/>
      <c r="C16" s="8" t="s">
        <v>44</v>
      </c>
      <c r="D16" s="8" t="s">
        <v>275</v>
      </c>
      <c r="E16" s="8" t="s">
        <v>246</v>
      </c>
      <c r="F16" s="50">
        <v>1</v>
      </c>
      <c r="G16" s="8" t="s">
        <v>249</v>
      </c>
      <c r="H16" s="50">
        <v>1</v>
      </c>
      <c r="I16" s="8">
        <v>15</v>
      </c>
      <c r="J16" s="8">
        <v>15</v>
      </c>
      <c r="K16" s="6"/>
    </row>
    <row r="17" s="1" customFormat="1" ht="14.3" customHeight="1" spans="1:11">
      <c r="A17" s="70"/>
      <c r="B17" s="70"/>
      <c r="C17" s="8" t="s">
        <v>48</v>
      </c>
      <c r="D17" s="8" t="s">
        <v>142</v>
      </c>
      <c r="E17" s="8" t="s">
        <v>246</v>
      </c>
      <c r="F17" s="8" t="s">
        <v>250</v>
      </c>
      <c r="G17" s="8" t="s">
        <v>144</v>
      </c>
      <c r="H17" s="8" t="s">
        <v>250</v>
      </c>
      <c r="I17" s="8">
        <v>20</v>
      </c>
      <c r="J17" s="8">
        <v>20</v>
      </c>
      <c r="K17" s="6"/>
    </row>
    <row r="18" s="1" customFormat="1" ht="14.3" customHeight="1" spans="1:11">
      <c r="A18" s="70"/>
      <c r="B18" s="73"/>
      <c r="C18" s="8" t="s">
        <v>80</v>
      </c>
      <c r="D18" s="8" t="s">
        <v>53</v>
      </c>
      <c r="E18" s="8" t="s">
        <v>246</v>
      </c>
      <c r="F18" s="8" t="s">
        <v>276</v>
      </c>
      <c r="G18" s="8" t="s">
        <v>55</v>
      </c>
      <c r="H18" s="8" t="s">
        <v>277</v>
      </c>
      <c r="I18" s="8">
        <v>15</v>
      </c>
      <c r="J18" s="8">
        <v>14.58</v>
      </c>
      <c r="K18" s="6"/>
    </row>
    <row r="19" s="1" customFormat="1" ht="14.3" customHeight="1" spans="1:11">
      <c r="A19" s="70"/>
      <c r="B19" s="8" t="s">
        <v>56</v>
      </c>
      <c r="C19" s="8" t="s">
        <v>57</v>
      </c>
      <c r="D19" s="8" t="s">
        <v>278</v>
      </c>
      <c r="E19" s="8" t="s">
        <v>46</v>
      </c>
      <c r="F19" s="8" t="s">
        <v>47</v>
      </c>
      <c r="G19" s="8"/>
      <c r="H19" s="8" t="s">
        <v>47</v>
      </c>
      <c r="I19" s="8">
        <v>10</v>
      </c>
      <c r="J19" s="8">
        <v>10</v>
      </c>
      <c r="K19" s="6"/>
    </row>
    <row r="20" s="1" customFormat="1" ht="27" customHeight="1" spans="1:11">
      <c r="A20" s="73"/>
      <c r="B20" s="8" t="s">
        <v>94</v>
      </c>
      <c r="C20" s="8" t="s">
        <v>59</v>
      </c>
      <c r="D20" s="8" t="s">
        <v>279</v>
      </c>
      <c r="E20" s="8" t="s">
        <v>246</v>
      </c>
      <c r="F20" s="8" t="s">
        <v>280</v>
      </c>
      <c r="G20" s="8" t="s">
        <v>249</v>
      </c>
      <c r="H20" s="50">
        <v>1</v>
      </c>
      <c r="I20" s="8">
        <v>15</v>
      </c>
      <c r="J20" s="8">
        <v>10</v>
      </c>
      <c r="K20" s="6"/>
    </row>
    <row r="21" s="1" customFormat="1" ht="14.3" customHeight="1" spans="1:11">
      <c r="A21" s="8" t="s">
        <v>62</v>
      </c>
      <c r="B21" s="8"/>
      <c r="C21" s="8"/>
      <c r="D21" s="8"/>
      <c r="E21" s="8"/>
      <c r="F21" s="8"/>
      <c r="G21" s="8"/>
      <c r="H21" s="8"/>
      <c r="I21" s="8">
        <v>100</v>
      </c>
      <c r="J21" s="6">
        <v>94.58</v>
      </c>
      <c r="K21" s="6"/>
    </row>
    <row r="22" s="1" customFormat="1" ht="30.15" customHeight="1" spans="1:11">
      <c r="A22" s="8" t="s">
        <v>63</v>
      </c>
      <c r="B22" s="82" t="s">
        <v>281</v>
      </c>
      <c r="C22" s="83"/>
      <c r="D22" s="83"/>
      <c r="E22" s="83"/>
      <c r="F22" s="83"/>
      <c r="G22" s="83"/>
      <c r="H22" s="83"/>
      <c r="I22" s="83"/>
      <c r="J22" s="83"/>
      <c r="K22" s="84"/>
    </row>
    <row r="23" s="1" customFormat="1" ht="28.6" customHeight="1" spans="1:11">
      <c r="A23" s="8" t="s">
        <v>65</v>
      </c>
      <c r="B23" s="82" t="s">
        <v>282</v>
      </c>
      <c r="C23" s="83"/>
      <c r="D23" s="83"/>
      <c r="E23" s="83"/>
      <c r="F23" s="83"/>
      <c r="G23" s="83"/>
      <c r="H23" s="83"/>
      <c r="I23" s="83"/>
      <c r="J23" s="83"/>
      <c r="K23" s="84"/>
    </row>
    <row r="24" s="1" customFormat="1" ht="31.65" customHeight="1" spans="1:11">
      <c r="A24" s="8" t="s">
        <v>67</v>
      </c>
      <c r="B24" s="82" t="s">
        <v>283</v>
      </c>
      <c r="C24" s="83"/>
      <c r="D24" s="83"/>
      <c r="E24" s="83"/>
      <c r="F24" s="83"/>
      <c r="G24" s="83"/>
      <c r="H24" s="83"/>
      <c r="I24" s="83"/>
      <c r="J24" s="83"/>
      <c r="K24" s="84"/>
    </row>
    <row r="25" s="1" customFormat="1" ht="14.3" customHeight="1" spans="1:11">
      <c r="A25" s="10" t="s">
        <v>98</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8"/>
    <mergeCell ref="K9:K13"/>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5" sqref="O15"/>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284</v>
      </c>
      <c r="D3" s="6"/>
      <c r="E3" s="6"/>
      <c r="F3" s="6"/>
      <c r="G3" s="6"/>
      <c r="H3" s="6"/>
      <c r="I3" s="6"/>
      <c r="J3" s="6"/>
      <c r="K3" s="6"/>
    </row>
    <row r="4" s="1" customFormat="1" ht="25.6" customHeight="1" spans="1:11">
      <c r="A4" s="6" t="s">
        <v>4</v>
      </c>
      <c r="B4" s="6"/>
      <c r="C4" s="6"/>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285</v>
      </c>
      <c r="D6" s="6"/>
      <c r="E6" s="6"/>
      <c r="F6" s="6"/>
      <c r="G6" s="6"/>
      <c r="H6" s="6" t="s">
        <v>286</v>
      </c>
      <c r="I6" s="6"/>
      <c r="J6" s="6"/>
      <c r="K6" s="6"/>
    </row>
    <row r="7" s="1" customFormat="1" ht="34.65" customHeight="1" spans="1:11">
      <c r="A7" s="6"/>
      <c r="B7" s="6" t="s">
        <v>13</v>
      </c>
      <c r="C7" s="6" t="s">
        <v>287</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15.5</v>
      </c>
      <c r="D9" s="11">
        <v>12.69</v>
      </c>
      <c r="E9" s="11">
        <v>12.6875</v>
      </c>
      <c r="F9" s="11"/>
      <c r="G9" s="11"/>
      <c r="H9" s="12">
        <f>81.87%</f>
        <v>0.8187</v>
      </c>
      <c r="I9" s="8">
        <v>10</v>
      </c>
      <c r="J9" s="8">
        <v>10</v>
      </c>
      <c r="K9" s="27"/>
    </row>
    <row r="10" s="1" customFormat="1" ht="19.55" customHeight="1" spans="1:11">
      <c r="A10" s="8"/>
      <c r="B10" s="8" t="s">
        <v>25</v>
      </c>
      <c r="C10" s="11">
        <v>15.5</v>
      </c>
      <c r="D10" s="11">
        <v>12.69</v>
      </c>
      <c r="E10" s="11">
        <v>12.6875</v>
      </c>
      <c r="F10" s="11"/>
      <c r="G10" s="11"/>
      <c r="H10" s="12">
        <v>0</v>
      </c>
      <c r="I10" s="8" t="s">
        <v>26</v>
      </c>
      <c r="J10" s="8" t="s">
        <v>26</v>
      </c>
      <c r="K10" s="10"/>
    </row>
    <row r="11" s="1" customFormat="1" ht="20.35" customHeight="1" spans="1:11">
      <c r="A11" s="8"/>
      <c r="B11" s="8" t="s">
        <v>27</v>
      </c>
      <c r="C11" s="11">
        <v>0</v>
      </c>
      <c r="D11" s="11"/>
      <c r="E11" s="11"/>
      <c r="F11" s="11"/>
      <c r="G11" s="11"/>
      <c r="H11" s="12">
        <v>0</v>
      </c>
      <c r="I11" s="8" t="s">
        <v>26</v>
      </c>
      <c r="J11" s="8" t="s">
        <v>26</v>
      </c>
      <c r="K11" s="10"/>
    </row>
    <row r="12" s="1" customFormat="1" ht="18.05" customHeight="1" spans="1:11">
      <c r="A12" s="8"/>
      <c r="B12" s="8" t="s">
        <v>28</v>
      </c>
      <c r="C12" s="11">
        <v>0</v>
      </c>
      <c r="D12" s="11"/>
      <c r="E12" s="11"/>
      <c r="F12" s="11"/>
      <c r="G12" s="11"/>
      <c r="H12" s="12">
        <v>0</v>
      </c>
      <c r="I12" s="8" t="s">
        <v>26</v>
      </c>
      <c r="J12" s="8" t="s">
        <v>26</v>
      </c>
      <c r="K12" s="10"/>
    </row>
    <row r="13" s="1" customFormat="1" ht="16.95" customHeight="1" spans="1:11">
      <c r="A13" s="8"/>
      <c r="B13" s="8" t="s">
        <v>29</v>
      </c>
      <c r="C13" s="13"/>
      <c r="D13" s="13"/>
      <c r="E13" s="13"/>
      <c r="F13" s="13"/>
      <c r="G13" s="13"/>
      <c r="H13" s="13"/>
      <c r="I13" s="8" t="s">
        <v>26</v>
      </c>
      <c r="J13" s="8" t="s">
        <v>26</v>
      </c>
      <c r="K13" s="10"/>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2.6" customHeight="1" spans="1:11">
      <c r="A15" s="8"/>
      <c r="B15" s="77" t="s">
        <v>39</v>
      </c>
      <c r="C15" s="8" t="s">
        <v>40</v>
      </c>
      <c r="D15" s="8" t="s">
        <v>41</v>
      </c>
      <c r="E15" s="8" t="s">
        <v>42</v>
      </c>
      <c r="F15" s="8">
        <v>510</v>
      </c>
      <c r="G15" s="8" t="s">
        <v>43</v>
      </c>
      <c r="H15" s="8">
        <v>472</v>
      </c>
      <c r="I15" s="8">
        <v>20</v>
      </c>
      <c r="J15" s="8">
        <v>20</v>
      </c>
      <c r="K15" s="8"/>
    </row>
    <row r="16" s="1" customFormat="1" ht="22.6" customHeight="1" spans="1:11">
      <c r="A16" s="8"/>
      <c r="B16" s="78"/>
      <c r="C16" s="8" t="s">
        <v>48</v>
      </c>
      <c r="D16" s="8" t="s">
        <v>79</v>
      </c>
      <c r="E16" s="8" t="s">
        <v>46</v>
      </c>
      <c r="F16" s="8" t="s">
        <v>47</v>
      </c>
      <c r="G16" s="8"/>
      <c r="H16" s="8" t="s">
        <v>47</v>
      </c>
      <c r="I16" s="8">
        <v>10</v>
      </c>
      <c r="J16" s="8">
        <v>10</v>
      </c>
      <c r="K16" s="8"/>
    </row>
    <row r="17" s="1" customFormat="1" ht="22.6" customHeight="1" spans="1:11">
      <c r="A17" s="8"/>
      <c r="B17" s="78"/>
      <c r="C17" s="8" t="s">
        <v>44</v>
      </c>
      <c r="D17" s="8" t="s">
        <v>45</v>
      </c>
      <c r="E17" s="8" t="s">
        <v>50</v>
      </c>
      <c r="F17" s="8" t="s">
        <v>51</v>
      </c>
      <c r="G17" s="8" t="s">
        <v>52</v>
      </c>
      <c r="H17" s="50">
        <v>1</v>
      </c>
      <c r="I17" s="8">
        <v>10</v>
      </c>
      <c r="J17" s="8">
        <v>10</v>
      </c>
      <c r="K17" s="8"/>
    </row>
    <row r="18" s="1" customFormat="1" ht="22.6" customHeight="1" spans="1:11">
      <c r="A18" s="8"/>
      <c r="B18" s="73" t="s">
        <v>80</v>
      </c>
      <c r="C18" s="8" t="s">
        <v>81</v>
      </c>
      <c r="D18" s="8" t="s">
        <v>53</v>
      </c>
      <c r="E18" s="8" t="s">
        <v>42</v>
      </c>
      <c r="F18" s="8">
        <v>15.5</v>
      </c>
      <c r="G18" s="8" t="s">
        <v>55</v>
      </c>
      <c r="H18" s="8">
        <v>12.6875</v>
      </c>
      <c r="I18" s="8">
        <v>20</v>
      </c>
      <c r="J18" s="8">
        <v>20</v>
      </c>
      <c r="K18" s="8"/>
    </row>
    <row r="19" s="1" customFormat="1" ht="22.6" customHeight="1" spans="1:11">
      <c r="A19" s="8"/>
      <c r="B19" s="8" t="s">
        <v>56</v>
      </c>
      <c r="C19" s="8" t="s">
        <v>57</v>
      </c>
      <c r="D19" s="8" t="s">
        <v>288</v>
      </c>
      <c r="E19" s="8" t="s">
        <v>46</v>
      </c>
      <c r="F19" s="8" t="s">
        <v>47</v>
      </c>
      <c r="G19" s="8"/>
      <c r="H19" s="8" t="s">
        <v>47</v>
      </c>
      <c r="I19" s="8">
        <v>20</v>
      </c>
      <c r="J19" s="8">
        <v>20</v>
      </c>
      <c r="K19" s="8"/>
    </row>
    <row r="20" s="1" customFormat="1" ht="29" customHeight="1" spans="1:11">
      <c r="A20" s="8"/>
      <c r="B20" s="8" t="s">
        <v>58</v>
      </c>
      <c r="C20" s="8" t="s">
        <v>83</v>
      </c>
      <c r="D20" s="8" t="s">
        <v>60</v>
      </c>
      <c r="E20" s="8" t="s">
        <v>61</v>
      </c>
      <c r="F20" s="8">
        <v>85</v>
      </c>
      <c r="G20" s="8" t="s">
        <v>52</v>
      </c>
      <c r="H20" s="79">
        <v>1</v>
      </c>
      <c r="I20" s="81">
        <v>10</v>
      </c>
      <c r="J20" s="8">
        <v>10</v>
      </c>
      <c r="K20" s="13"/>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80" t="s">
        <v>286</v>
      </c>
      <c r="C22" s="80"/>
      <c r="D22" s="80"/>
      <c r="E22" s="80"/>
      <c r="F22" s="80"/>
      <c r="G22" s="80"/>
      <c r="H22" s="80"/>
      <c r="I22" s="80"/>
      <c r="J22" s="80"/>
      <c r="K22" s="80"/>
    </row>
    <row r="23" s="1" customFormat="1" ht="28.6" customHeight="1" spans="1:11">
      <c r="A23" s="8" t="s">
        <v>65</v>
      </c>
      <c r="B23" s="80" t="s">
        <v>66</v>
      </c>
      <c r="C23" s="80"/>
      <c r="D23" s="80"/>
      <c r="E23" s="80"/>
      <c r="F23" s="80"/>
      <c r="G23" s="80"/>
      <c r="H23" s="80"/>
      <c r="I23" s="80"/>
      <c r="J23" s="80"/>
      <c r="K23" s="80"/>
    </row>
    <row r="24" s="1" customFormat="1" ht="31.65" customHeight="1" spans="1:11">
      <c r="A24" s="8" t="s">
        <v>67</v>
      </c>
      <c r="B24" s="80" t="s">
        <v>289</v>
      </c>
      <c r="C24" s="80"/>
      <c r="D24" s="80"/>
      <c r="E24" s="80"/>
      <c r="F24" s="80"/>
      <c r="G24" s="80"/>
      <c r="H24" s="80"/>
      <c r="I24" s="80"/>
      <c r="J24" s="80"/>
      <c r="K24" s="80"/>
    </row>
    <row r="25" s="1" customFormat="1" ht="14.3" customHeight="1" spans="1:11">
      <c r="A25" s="10" t="s">
        <v>69</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6" sqref="O16"/>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290</v>
      </c>
      <c r="D3" s="6"/>
      <c r="E3" s="6"/>
      <c r="F3" s="6"/>
      <c r="G3" s="6"/>
      <c r="H3" s="6"/>
      <c r="I3" s="6"/>
      <c r="J3" s="6"/>
      <c r="K3" s="6"/>
    </row>
    <row r="4" s="1" customFormat="1" ht="25.6" customHeight="1" spans="1:11">
      <c r="A4" s="6" t="s">
        <v>4</v>
      </c>
      <c r="B4" s="6"/>
      <c r="C4" s="6"/>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64" customHeight="1" spans="1:11">
      <c r="A6" s="6"/>
      <c r="B6" s="6"/>
      <c r="C6" s="6" t="s">
        <v>291</v>
      </c>
      <c r="D6" s="6"/>
      <c r="E6" s="6"/>
      <c r="F6" s="6"/>
      <c r="G6" s="6"/>
      <c r="H6" s="6" t="s">
        <v>291</v>
      </c>
      <c r="I6" s="6"/>
      <c r="J6" s="6"/>
      <c r="K6" s="6"/>
    </row>
    <row r="7" s="1" customFormat="1" ht="60" customHeight="1" spans="1:11">
      <c r="A7" s="6"/>
      <c r="B7" s="6" t="s">
        <v>13</v>
      </c>
      <c r="C7" s="6" t="s">
        <v>292</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483.728</v>
      </c>
      <c r="D9" s="11">
        <v>377.59</v>
      </c>
      <c r="E9" s="11">
        <v>377.5942</v>
      </c>
      <c r="F9" s="11"/>
      <c r="G9" s="11"/>
      <c r="H9" s="12">
        <f>78.06%</f>
        <v>0.7806</v>
      </c>
      <c r="I9" s="8">
        <v>10</v>
      </c>
      <c r="J9" s="8">
        <v>10</v>
      </c>
      <c r="K9" s="27"/>
    </row>
    <row r="10" s="1" customFormat="1" ht="19.55" customHeight="1" spans="1:11">
      <c r="A10" s="8"/>
      <c r="B10" s="8" t="s">
        <v>25</v>
      </c>
      <c r="C10" s="11">
        <v>483.728</v>
      </c>
      <c r="D10" s="11">
        <v>377.59</v>
      </c>
      <c r="E10" s="11">
        <v>377.5942</v>
      </c>
      <c r="F10" s="11"/>
      <c r="G10" s="11"/>
      <c r="H10" s="12">
        <v>0</v>
      </c>
      <c r="I10" s="8" t="s">
        <v>26</v>
      </c>
      <c r="J10" s="8" t="s">
        <v>26</v>
      </c>
      <c r="K10" s="10"/>
    </row>
    <row r="11" s="1" customFormat="1" ht="20.35" customHeight="1" spans="1:11">
      <c r="A11" s="8"/>
      <c r="B11" s="8" t="s">
        <v>27</v>
      </c>
      <c r="C11" s="11">
        <v>0</v>
      </c>
      <c r="D11" s="11"/>
      <c r="E11" s="11"/>
      <c r="F11" s="11"/>
      <c r="G11" s="11"/>
      <c r="H11" s="12">
        <v>0</v>
      </c>
      <c r="I11" s="8" t="s">
        <v>26</v>
      </c>
      <c r="J11" s="8" t="s">
        <v>26</v>
      </c>
      <c r="K11" s="10"/>
    </row>
    <row r="12" s="1" customFormat="1" ht="18.05" customHeight="1" spans="1:11">
      <c r="A12" s="8"/>
      <c r="B12" s="8" t="s">
        <v>28</v>
      </c>
      <c r="C12" s="11">
        <v>0</v>
      </c>
      <c r="D12" s="11"/>
      <c r="E12" s="11"/>
      <c r="F12" s="11"/>
      <c r="G12" s="11"/>
      <c r="H12" s="12">
        <v>0</v>
      </c>
      <c r="I12" s="8" t="s">
        <v>26</v>
      </c>
      <c r="J12" s="8" t="s">
        <v>26</v>
      </c>
      <c r="K12" s="10"/>
    </row>
    <row r="13" s="1" customFormat="1" ht="16.95" customHeight="1" spans="1:11">
      <c r="A13" s="8"/>
      <c r="B13" s="8" t="s">
        <v>29</v>
      </c>
      <c r="C13" s="13"/>
      <c r="D13" s="13"/>
      <c r="E13" s="13"/>
      <c r="F13" s="13"/>
      <c r="G13" s="13"/>
      <c r="H13" s="13"/>
      <c r="I13" s="8" t="s">
        <v>26</v>
      </c>
      <c r="J13" s="8" t="s">
        <v>26</v>
      </c>
      <c r="K13" s="10"/>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2.6" customHeight="1" spans="1:11">
      <c r="A15" s="8"/>
      <c r="B15" s="77" t="s">
        <v>39</v>
      </c>
      <c r="C15" s="8" t="s">
        <v>40</v>
      </c>
      <c r="D15" s="8" t="s">
        <v>41</v>
      </c>
      <c r="E15" s="8" t="s">
        <v>42</v>
      </c>
      <c r="F15" s="8">
        <v>1020</v>
      </c>
      <c r="G15" s="8" t="s">
        <v>43</v>
      </c>
      <c r="H15" s="8">
        <v>948</v>
      </c>
      <c r="I15" s="8">
        <v>20</v>
      </c>
      <c r="J15" s="8">
        <v>20</v>
      </c>
      <c r="K15" s="8"/>
    </row>
    <row r="16" s="1" customFormat="1" ht="22.6" customHeight="1" spans="1:11">
      <c r="A16" s="8"/>
      <c r="B16" s="78"/>
      <c r="C16" s="8" t="s">
        <v>48</v>
      </c>
      <c r="D16" s="8" t="s">
        <v>79</v>
      </c>
      <c r="E16" s="8" t="s">
        <v>46</v>
      </c>
      <c r="F16" s="8" t="s">
        <v>47</v>
      </c>
      <c r="G16" s="8"/>
      <c r="H16" s="8" t="s">
        <v>47</v>
      </c>
      <c r="I16" s="8">
        <v>10</v>
      </c>
      <c r="J16" s="8">
        <v>10</v>
      </c>
      <c r="K16" s="8"/>
    </row>
    <row r="17" s="1" customFormat="1" ht="22.6" customHeight="1" spans="1:11">
      <c r="A17" s="8"/>
      <c r="B17" s="78"/>
      <c r="C17" s="8" t="s">
        <v>44</v>
      </c>
      <c r="D17" s="8" t="s">
        <v>45</v>
      </c>
      <c r="E17" s="8" t="s">
        <v>50</v>
      </c>
      <c r="F17" s="8" t="s">
        <v>51</v>
      </c>
      <c r="G17" s="8" t="s">
        <v>52</v>
      </c>
      <c r="H17" s="50">
        <v>1</v>
      </c>
      <c r="I17" s="8">
        <v>10</v>
      </c>
      <c r="J17" s="8">
        <v>10</v>
      </c>
      <c r="K17" s="8"/>
    </row>
    <row r="18" s="1" customFormat="1" ht="22.6" customHeight="1" spans="1:11">
      <c r="A18" s="8"/>
      <c r="B18" s="73" t="s">
        <v>80</v>
      </c>
      <c r="C18" s="8" t="s">
        <v>81</v>
      </c>
      <c r="D18" s="8" t="s">
        <v>53</v>
      </c>
      <c r="E18" s="8" t="s">
        <v>42</v>
      </c>
      <c r="F18" s="8">
        <v>483.73</v>
      </c>
      <c r="G18" s="8" t="s">
        <v>55</v>
      </c>
      <c r="H18" s="8">
        <v>377.59</v>
      </c>
      <c r="I18" s="8">
        <v>20</v>
      </c>
      <c r="J18" s="8">
        <v>19</v>
      </c>
      <c r="K18" s="8"/>
    </row>
    <row r="19" s="1" customFormat="1" ht="22.6" customHeight="1" spans="1:11">
      <c r="A19" s="8"/>
      <c r="B19" s="8" t="s">
        <v>56</v>
      </c>
      <c r="C19" s="8" t="s">
        <v>57</v>
      </c>
      <c r="D19" s="8" t="s">
        <v>288</v>
      </c>
      <c r="E19" s="8" t="s">
        <v>46</v>
      </c>
      <c r="F19" s="8" t="s">
        <v>47</v>
      </c>
      <c r="G19" s="8"/>
      <c r="H19" s="8" t="s">
        <v>47</v>
      </c>
      <c r="I19" s="8">
        <v>20</v>
      </c>
      <c r="J19" s="8">
        <v>20</v>
      </c>
      <c r="K19" s="8"/>
    </row>
    <row r="20" s="1" customFormat="1" ht="29" customHeight="1" spans="1:11">
      <c r="A20" s="8"/>
      <c r="B20" s="8" t="s">
        <v>58</v>
      </c>
      <c r="C20" s="8" t="s">
        <v>83</v>
      </c>
      <c r="D20" s="8" t="s">
        <v>60</v>
      </c>
      <c r="E20" s="8" t="s">
        <v>61</v>
      </c>
      <c r="F20" s="8">
        <v>85</v>
      </c>
      <c r="G20" s="8" t="s">
        <v>52</v>
      </c>
      <c r="H20" s="79">
        <v>0.85</v>
      </c>
      <c r="I20" s="81">
        <v>10</v>
      </c>
      <c r="J20" s="8">
        <v>10</v>
      </c>
      <c r="K20" s="13"/>
    </row>
    <row r="21" s="1" customFormat="1" ht="14.3" customHeight="1" spans="1:11">
      <c r="A21" s="8" t="s">
        <v>62</v>
      </c>
      <c r="B21" s="8"/>
      <c r="C21" s="8"/>
      <c r="D21" s="8"/>
      <c r="E21" s="8"/>
      <c r="F21" s="8"/>
      <c r="G21" s="8"/>
      <c r="H21" s="8"/>
      <c r="I21" s="8">
        <v>100</v>
      </c>
      <c r="J21" s="6">
        <v>99</v>
      </c>
      <c r="K21" s="6"/>
    </row>
    <row r="22" s="1" customFormat="1" ht="30.15" customHeight="1" spans="1:11">
      <c r="A22" s="8" t="s">
        <v>63</v>
      </c>
      <c r="B22" s="80" t="s">
        <v>291</v>
      </c>
      <c r="C22" s="80"/>
      <c r="D22" s="80"/>
      <c r="E22" s="80"/>
      <c r="F22" s="80"/>
      <c r="G22" s="80"/>
      <c r="H22" s="80"/>
      <c r="I22" s="80"/>
      <c r="J22" s="80"/>
      <c r="K22" s="80"/>
    </row>
    <row r="23" s="1" customFormat="1" ht="28.6" customHeight="1" spans="1:11">
      <c r="A23" s="8" t="s">
        <v>65</v>
      </c>
      <c r="B23" s="80" t="s">
        <v>66</v>
      </c>
      <c r="C23" s="80"/>
      <c r="D23" s="80"/>
      <c r="E23" s="80"/>
      <c r="F23" s="80"/>
      <c r="G23" s="80"/>
      <c r="H23" s="80"/>
      <c r="I23" s="80"/>
      <c r="J23" s="80"/>
      <c r="K23" s="80"/>
    </row>
    <row r="24" s="1" customFormat="1" ht="31.65" customHeight="1" spans="1:11">
      <c r="A24" s="8" t="s">
        <v>67</v>
      </c>
      <c r="B24" s="80" t="s">
        <v>293</v>
      </c>
      <c r="C24" s="80"/>
      <c r="D24" s="80"/>
      <c r="E24" s="80"/>
      <c r="F24" s="80"/>
      <c r="G24" s="80"/>
      <c r="H24" s="80"/>
      <c r="I24" s="80"/>
      <c r="J24" s="80"/>
      <c r="K24" s="80"/>
    </row>
    <row r="25" s="1" customFormat="1" ht="14.3" customHeight="1" spans="1:11">
      <c r="A25" s="10" t="s">
        <v>69</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A29" sqref="A29:K29"/>
    </sheetView>
  </sheetViews>
  <sheetFormatPr defaultColWidth="10" defaultRowHeight="13.5"/>
  <cols>
    <col min="1" max="1" width="5.75" style="1" customWidth="1"/>
    <col min="2" max="2" width="17.125" style="1" customWidth="1"/>
    <col min="3" max="3" width="14.75" style="1" customWidth="1"/>
    <col min="4" max="4" width="18.875" style="1" customWidth="1"/>
    <col min="5" max="5" width="4.375" style="1" customWidth="1"/>
    <col min="6" max="6" width="14" style="1" customWidth="1"/>
    <col min="7" max="7" width="4.375" style="1" customWidth="1"/>
    <col min="8" max="8" width="9.125" style="1" customWidth="1"/>
    <col min="9" max="9" width="4.25" style="1" customWidth="1"/>
    <col min="10" max="10" width="3.75" style="1" customWidth="1"/>
    <col min="11" max="11" width="21.25" style="1" customWidth="1"/>
    <col min="12" max="13" width="9.75" style="1" customWidth="1"/>
    <col min="14" max="16384" width="10" style="1"/>
  </cols>
  <sheetData>
    <row r="1" s="1" customFormat="1" ht="20.4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25" customHeight="1" spans="1:11">
      <c r="A3" s="6" t="s">
        <v>2</v>
      </c>
      <c r="B3" s="6"/>
      <c r="C3" s="6" t="s">
        <v>294</v>
      </c>
      <c r="D3" s="6"/>
      <c r="E3" s="6"/>
      <c r="F3" s="6"/>
      <c r="G3" s="6"/>
      <c r="H3" s="6"/>
      <c r="I3" s="6"/>
      <c r="J3" s="6"/>
      <c r="K3" s="6"/>
    </row>
    <row r="4" s="1" customFormat="1" ht="25.7" customHeight="1" spans="1:11">
      <c r="A4" s="6" t="s">
        <v>4</v>
      </c>
      <c r="B4" s="6"/>
      <c r="C4" s="6" t="s">
        <v>6</v>
      </c>
      <c r="D4" s="6"/>
      <c r="E4" s="6"/>
      <c r="F4" s="6"/>
      <c r="G4" s="6"/>
      <c r="H4" s="7" t="s">
        <v>5</v>
      </c>
      <c r="I4" s="8" t="s">
        <v>6</v>
      </c>
      <c r="J4" s="8"/>
      <c r="K4" s="8"/>
    </row>
    <row r="5" s="1" customFormat="1" ht="14.25" customHeight="1" spans="1:11">
      <c r="A5" s="6" t="s">
        <v>7</v>
      </c>
      <c r="B5" s="6" t="s">
        <v>8</v>
      </c>
      <c r="C5" s="8" t="s">
        <v>9</v>
      </c>
      <c r="D5" s="8"/>
      <c r="E5" s="8"/>
      <c r="F5" s="8"/>
      <c r="G5" s="8"/>
      <c r="H5" s="9" t="s">
        <v>10</v>
      </c>
      <c r="I5" s="9"/>
      <c r="J5" s="9"/>
      <c r="K5" s="9"/>
    </row>
    <row r="6" s="1" customFormat="1" ht="35.45" customHeight="1" spans="1:11">
      <c r="A6" s="6"/>
      <c r="B6" s="6"/>
      <c r="C6" s="6" t="s">
        <v>295</v>
      </c>
      <c r="D6" s="6"/>
      <c r="E6" s="6"/>
      <c r="F6" s="6"/>
      <c r="G6" s="6"/>
      <c r="H6" s="10" t="s">
        <v>296</v>
      </c>
      <c r="I6" s="10"/>
      <c r="J6" s="10"/>
      <c r="K6" s="10"/>
    </row>
    <row r="7" s="1" customFormat="1" ht="34.7" customHeight="1" spans="1:11">
      <c r="A7" s="6"/>
      <c r="B7" s="6" t="s">
        <v>13</v>
      </c>
      <c r="C7" s="6" t="s">
        <v>295</v>
      </c>
      <c r="D7" s="6"/>
      <c r="E7" s="6"/>
      <c r="F7" s="6"/>
      <c r="G7" s="6"/>
      <c r="H7" s="6"/>
      <c r="I7" s="6"/>
      <c r="J7" s="6"/>
      <c r="K7" s="6"/>
    </row>
    <row r="8" s="1" customFormat="1" ht="18" customHeight="1" spans="1:11">
      <c r="A8" s="8" t="s">
        <v>15</v>
      </c>
      <c r="B8" s="8" t="s">
        <v>16</v>
      </c>
      <c r="C8" s="8" t="s">
        <v>17</v>
      </c>
      <c r="D8" s="8" t="s">
        <v>18</v>
      </c>
      <c r="E8" s="8" t="s">
        <v>19</v>
      </c>
      <c r="F8" s="8"/>
      <c r="G8" s="8"/>
      <c r="H8" s="8" t="s">
        <v>20</v>
      </c>
      <c r="I8" s="8" t="s">
        <v>21</v>
      </c>
      <c r="J8" s="8" t="s">
        <v>22</v>
      </c>
      <c r="K8" s="8" t="s">
        <v>23</v>
      </c>
    </row>
    <row r="9" s="1" customFormat="1" ht="17.25" customHeight="1" spans="1:11">
      <c r="A9" s="8"/>
      <c r="B9" s="8" t="s">
        <v>24</v>
      </c>
      <c r="C9" s="11">
        <v>0</v>
      </c>
      <c r="D9" s="11">
        <f>D10+D11+D12</f>
        <v>15.003</v>
      </c>
      <c r="E9" s="11">
        <v>9.08</v>
      </c>
      <c r="F9" s="11"/>
      <c r="G9" s="11"/>
      <c r="H9" s="12">
        <f>E9/D9</f>
        <v>0.605212290875158</v>
      </c>
      <c r="I9" s="8">
        <v>10</v>
      </c>
      <c r="J9" s="8">
        <v>5</v>
      </c>
      <c r="K9" s="25" t="s">
        <v>297</v>
      </c>
    </row>
    <row r="10" s="1" customFormat="1" ht="19.5" customHeight="1" spans="1:11">
      <c r="A10" s="8"/>
      <c r="B10" s="8" t="s">
        <v>25</v>
      </c>
      <c r="C10" s="11">
        <v>0</v>
      </c>
      <c r="D10" s="11">
        <v>15.003</v>
      </c>
      <c r="E10" s="11">
        <v>9.08</v>
      </c>
      <c r="F10" s="11"/>
      <c r="G10" s="11"/>
      <c r="H10" s="12">
        <f>E10/D10</f>
        <v>0.605212290875158</v>
      </c>
      <c r="I10" s="8" t="s">
        <v>26</v>
      </c>
      <c r="J10" s="8" t="s">
        <v>26</v>
      </c>
      <c r="K10" s="25"/>
    </row>
    <row r="11" s="1" customFormat="1" ht="20.45" customHeight="1" spans="1:11">
      <c r="A11" s="8"/>
      <c r="B11" s="8" t="s">
        <v>27</v>
      </c>
      <c r="C11" s="11">
        <v>0</v>
      </c>
      <c r="D11" s="11">
        <v>0</v>
      </c>
      <c r="E11" s="11">
        <v>0</v>
      </c>
      <c r="F11" s="11"/>
      <c r="G11" s="11"/>
      <c r="H11" s="12">
        <v>0</v>
      </c>
      <c r="I11" s="8" t="s">
        <v>26</v>
      </c>
      <c r="J11" s="8" t="s">
        <v>26</v>
      </c>
      <c r="K11" s="25"/>
    </row>
    <row r="12" s="1" customFormat="1" ht="18" customHeight="1" spans="1:11">
      <c r="A12" s="8"/>
      <c r="B12" s="8" t="s">
        <v>28</v>
      </c>
      <c r="C12" s="11">
        <v>0</v>
      </c>
      <c r="D12" s="11">
        <v>0</v>
      </c>
      <c r="E12" s="11">
        <v>0</v>
      </c>
      <c r="F12" s="11"/>
      <c r="G12" s="11"/>
      <c r="H12" s="12">
        <v>0</v>
      </c>
      <c r="I12" s="8" t="s">
        <v>26</v>
      </c>
      <c r="J12" s="8" t="s">
        <v>26</v>
      </c>
      <c r="K12" s="25"/>
    </row>
    <row r="13" s="1" customFormat="1" ht="16.9" customHeight="1" spans="1:11">
      <c r="A13" s="8"/>
      <c r="B13" s="8" t="s">
        <v>29</v>
      </c>
      <c r="C13" s="13"/>
      <c r="D13" s="13"/>
      <c r="E13" s="13"/>
      <c r="F13" s="13"/>
      <c r="G13" s="13"/>
      <c r="H13" s="13"/>
      <c r="I13" s="8" t="s">
        <v>26</v>
      </c>
      <c r="J13" s="8" t="s">
        <v>26</v>
      </c>
      <c r="K13" s="25"/>
    </row>
    <row r="14" s="1" customFormat="1" ht="22.7" customHeight="1" spans="1:11">
      <c r="A14" s="69" t="s">
        <v>30</v>
      </c>
      <c r="B14" s="8" t="s">
        <v>31</v>
      </c>
      <c r="C14" s="8" t="s">
        <v>32</v>
      </c>
      <c r="D14" s="8" t="s">
        <v>33</v>
      </c>
      <c r="E14" s="8" t="s">
        <v>34</v>
      </c>
      <c r="F14" s="8" t="s">
        <v>35</v>
      </c>
      <c r="G14" s="8" t="s">
        <v>36</v>
      </c>
      <c r="H14" s="69" t="s">
        <v>37</v>
      </c>
      <c r="I14" s="8" t="s">
        <v>21</v>
      </c>
      <c r="J14" s="8" t="s">
        <v>22</v>
      </c>
      <c r="K14" s="8" t="s">
        <v>38</v>
      </c>
    </row>
    <row r="15" s="1" customFormat="1" ht="16.9" customHeight="1" spans="1:11">
      <c r="A15" s="70"/>
      <c r="B15" s="35" t="s">
        <v>39</v>
      </c>
      <c r="C15" s="34" t="s">
        <v>40</v>
      </c>
      <c r="D15" s="34" t="s">
        <v>298</v>
      </c>
      <c r="E15" s="35" t="s">
        <v>42</v>
      </c>
      <c r="F15" s="34">
        <v>1500</v>
      </c>
      <c r="G15" s="35" t="s">
        <v>140</v>
      </c>
      <c r="H15" s="75" t="s">
        <v>299</v>
      </c>
      <c r="I15" s="35">
        <v>20</v>
      </c>
      <c r="J15" s="35">
        <v>20</v>
      </c>
      <c r="K15" s="13"/>
    </row>
    <row r="16" s="1" customFormat="1" ht="14.25" customHeight="1" spans="1:11">
      <c r="A16" s="70"/>
      <c r="B16" s="35" t="s">
        <v>39</v>
      </c>
      <c r="C16" s="34" t="s">
        <v>48</v>
      </c>
      <c r="D16" s="34" t="s">
        <v>300</v>
      </c>
      <c r="E16" s="35" t="s">
        <v>46</v>
      </c>
      <c r="F16" s="34" t="s">
        <v>122</v>
      </c>
      <c r="G16" s="35"/>
      <c r="H16" s="75" t="s">
        <v>47</v>
      </c>
      <c r="I16" s="35">
        <v>10</v>
      </c>
      <c r="J16" s="35">
        <v>10</v>
      </c>
      <c r="K16" s="6"/>
    </row>
    <row r="17" s="1" customFormat="1" ht="14.25" customHeight="1" spans="1:11">
      <c r="A17" s="70"/>
      <c r="B17" s="35" t="s">
        <v>39</v>
      </c>
      <c r="C17" s="34" t="s">
        <v>44</v>
      </c>
      <c r="D17" s="34" t="s">
        <v>301</v>
      </c>
      <c r="E17" s="35" t="s">
        <v>50</v>
      </c>
      <c r="F17" s="34" t="s">
        <v>51</v>
      </c>
      <c r="G17" s="35" t="s">
        <v>52</v>
      </c>
      <c r="H17" s="76">
        <v>1</v>
      </c>
      <c r="I17" s="35">
        <v>10</v>
      </c>
      <c r="J17" s="35">
        <v>10</v>
      </c>
      <c r="K17" s="6"/>
    </row>
    <row r="18" s="1" customFormat="1" ht="14.25" customHeight="1" spans="1:11">
      <c r="A18" s="70"/>
      <c r="B18" s="41" t="s">
        <v>80</v>
      </c>
      <c r="C18" s="34" t="s">
        <v>81</v>
      </c>
      <c r="D18" s="34" t="s">
        <v>302</v>
      </c>
      <c r="E18" s="35" t="s">
        <v>42</v>
      </c>
      <c r="F18" s="34">
        <v>15</v>
      </c>
      <c r="G18" s="35" t="s">
        <v>55</v>
      </c>
      <c r="H18" s="75" t="s">
        <v>303</v>
      </c>
      <c r="I18" s="35">
        <v>20</v>
      </c>
      <c r="J18" s="35">
        <v>20</v>
      </c>
      <c r="K18" s="6"/>
    </row>
    <row r="19" s="1" customFormat="1" ht="14.25" customHeight="1" spans="1:11">
      <c r="A19" s="70"/>
      <c r="B19" s="35" t="s">
        <v>56</v>
      </c>
      <c r="C19" s="34" t="s">
        <v>57</v>
      </c>
      <c r="D19" s="34" t="s">
        <v>304</v>
      </c>
      <c r="E19" s="35" t="s">
        <v>46</v>
      </c>
      <c r="F19" s="34" t="s">
        <v>122</v>
      </c>
      <c r="G19" s="35"/>
      <c r="H19" s="75" t="s">
        <v>47</v>
      </c>
      <c r="I19" s="35">
        <v>20</v>
      </c>
      <c r="J19" s="35">
        <v>20</v>
      </c>
      <c r="K19" s="6"/>
    </row>
    <row r="20" s="1" customFormat="1" ht="14.25" customHeight="1" spans="1:11">
      <c r="A20" s="73"/>
      <c r="B20" s="35" t="s">
        <v>94</v>
      </c>
      <c r="C20" s="34" t="s">
        <v>83</v>
      </c>
      <c r="D20" s="34" t="s">
        <v>305</v>
      </c>
      <c r="E20" s="35" t="s">
        <v>61</v>
      </c>
      <c r="F20" s="34">
        <v>85</v>
      </c>
      <c r="G20" s="35" t="s">
        <v>52</v>
      </c>
      <c r="H20" s="75" t="s">
        <v>306</v>
      </c>
      <c r="I20" s="35">
        <v>10</v>
      </c>
      <c r="J20" s="35">
        <v>10</v>
      </c>
      <c r="K20" s="6"/>
    </row>
    <row r="21" s="1" customFormat="1" ht="14.25" customHeight="1" spans="1:11">
      <c r="A21" s="8" t="s">
        <v>62</v>
      </c>
      <c r="B21" s="8"/>
      <c r="C21" s="8"/>
      <c r="D21" s="8"/>
      <c r="E21" s="8"/>
      <c r="F21" s="8"/>
      <c r="G21" s="8"/>
      <c r="H21" s="73"/>
      <c r="I21" s="8">
        <v>90</v>
      </c>
      <c r="J21" s="6">
        <v>95</v>
      </c>
      <c r="K21" s="6"/>
    </row>
    <row r="22" s="1" customFormat="1" ht="30.2" customHeight="1" spans="1:11">
      <c r="A22" s="8" t="s">
        <v>63</v>
      </c>
      <c r="B22" s="23" t="s">
        <v>307</v>
      </c>
      <c r="C22" s="23"/>
      <c r="D22" s="23"/>
      <c r="E22" s="23"/>
      <c r="F22" s="23"/>
      <c r="G22" s="23"/>
      <c r="H22" s="23"/>
      <c r="I22" s="23"/>
      <c r="J22" s="23"/>
      <c r="K22" s="23"/>
    </row>
    <row r="23" s="1" customFormat="1" ht="28.7" customHeight="1" spans="1:11">
      <c r="A23" s="8" t="s">
        <v>65</v>
      </c>
      <c r="B23" s="23"/>
      <c r="C23" s="23"/>
      <c r="D23" s="23"/>
      <c r="E23" s="23"/>
      <c r="F23" s="23"/>
      <c r="G23" s="23"/>
      <c r="H23" s="23"/>
      <c r="I23" s="23"/>
      <c r="J23" s="23"/>
      <c r="K23" s="23"/>
    </row>
    <row r="24" s="1" customFormat="1" ht="31.7" customHeight="1" spans="1:11">
      <c r="A24" s="8" t="s">
        <v>67</v>
      </c>
      <c r="B24" s="23"/>
      <c r="C24" s="23"/>
      <c r="D24" s="23"/>
      <c r="E24" s="23"/>
      <c r="F24" s="23"/>
      <c r="G24" s="23"/>
      <c r="H24" s="23"/>
      <c r="I24" s="23"/>
      <c r="J24" s="23"/>
      <c r="K24" s="23"/>
    </row>
    <row r="25" s="1" customFormat="1" ht="14.25" customHeight="1" spans="1:11">
      <c r="A25" s="10" t="s">
        <v>98</v>
      </c>
      <c r="B25" s="10"/>
      <c r="C25" s="10"/>
      <c r="D25" s="10"/>
      <c r="E25" s="10"/>
      <c r="F25" s="10" t="s">
        <v>70</v>
      </c>
      <c r="G25" s="10"/>
      <c r="H25" s="10"/>
      <c r="I25" s="10"/>
      <c r="J25" s="10"/>
      <c r="K25" s="10"/>
    </row>
    <row r="26" s="1" customFormat="1" ht="14.25" customHeight="1" spans="1:11">
      <c r="A26" s="24"/>
      <c r="B26" s="24"/>
      <c r="C26" s="24"/>
      <c r="D26" s="24"/>
      <c r="E26" s="24"/>
      <c r="F26" s="24"/>
      <c r="G26" s="24"/>
      <c r="H26" s="24"/>
      <c r="I26" s="24"/>
      <c r="J26" s="24"/>
      <c r="K26" s="24"/>
    </row>
    <row r="27" s="1" customFormat="1" ht="14.25" customHeight="1" spans="1:11">
      <c r="A27" s="24" t="s">
        <v>71</v>
      </c>
      <c r="B27" s="24"/>
      <c r="C27" s="24"/>
      <c r="D27" s="24"/>
      <c r="E27" s="24"/>
      <c r="F27" s="24"/>
      <c r="G27" s="24"/>
      <c r="H27" s="24"/>
      <c r="I27" s="24"/>
      <c r="J27" s="24"/>
      <c r="K27" s="24"/>
    </row>
    <row r="28" s="1" customFormat="1" ht="14.25" customHeight="1" spans="1:11">
      <c r="A28" s="24" t="s">
        <v>72</v>
      </c>
      <c r="B28" s="24"/>
      <c r="C28" s="24"/>
      <c r="D28" s="24"/>
      <c r="E28" s="24"/>
      <c r="F28" s="24"/>
      <c r="G28" s="24"/>
      <c r="H28" s="24"/>
      <c r="I28" s="24"/>
      <c r="J28" s="24"/>
      <c r="K28" s="24"/>
    </row>
    <row r="29" s="1" customFormat="1" ht="14.25" customHeight="1" spans="1:11">
      <c r="A29" s="24" t="s">
        <v>73</v>
      </c>
      <c r="B29" s="24"/>
      <c r="C29" s="24"/>
      <c r="D29" s="24"/>
      <c r="E29" s="24"/>
      <c r="F29" s="24"/>
      <c r="G29" s="24"/>
      <c r="H29" s="24"/>
      <c r="I29" s="24"/>
      <c r="J29" s="24"/>
      <c r="K29" s="24"/>
    </row>
    <row r="30" s="1" customFormat="1" ht="14.25" customHeight="1" spans="1:11">
      <c r="A30" s="24" t="s">
        <v>74</v>
      </c>
      <c r="B30" s="24"/>
      <c r="C30" s="24"/>
      <c r="D30" s="24"/>
      <c r="E30" s="24"/>
      <c r="F30" s="24"/>
      <c r="G30" s="24"/>
      <c r="H30" s="24"/>
      <c r="I30" s="24"/>
      <c r="J30" s="24"/>
      <c r="K30" s="24"/>
    </row>
    <row r="31" s="1" customFormat="1" ht="14.25" customHeight="1" spans="1:11">
      <c r="A31" s="24"/>
      <c r="B31" s="24"/>
      <c r="C31" s="24"/>
      <c r="D31" s="24"/>
      <c r="E31" s="24"/>
      <c r="F31" s="24"/>
      <c r="G31" s="24"/>
      <c r="H31" s="24"/>
      <c r="I31" s="24"/>
      <c r="J31" s="24"/>
      <c r="K31" s="24"/>
    </row>
    <row r="32" s="1" customFormat="1" ht="14.25" customHeight="1" spans="1:11">
      <c r="A32" s="24"/>
      <c r="B32" s="24"/>
      <c r="C32" s="24"/>
      <c r="D32" s="24"/>
      <c r="E32" s="24"/>
      <c r="F32" s="24"/>
      <c r="G32" s="24"/>
      <c r="H32" s="24"/>
      <c r="I32" s="24"/>
      <c r="J32" s="24"/>
      <c r="K32" s="24"/>
    </row>
    <row r="33" s="1" customFormat="1" ht="14.25" customHeight="1" spans="1:11">
      <c r="A33" s="24"/>
      <c r="B33" s="24"/>
      <c r="C33" s="24"/>
      <c r="D33" s="24"/>
      <c r="E33" s="24"/>
      <c r="F33" s="24"/>
      <c r="G33" s="24"/>
      <c r="H33" s="24"/>
      <c r="I33" s="24"/>
      <c r="J33" s="24"/>
      <c r="K33" s="24"/>
    </row>
    <row r="34" s="1" customFormat="1" ht="14.25" customHeight="1" spans="1:11">
      <c r="A34" s="24"/>
      <c r="B34" s="24"/>
      <c r="C34" s="24"/>
      <c r="D34" s="24"/>
      <c r="E34" s="24"/>
      <c r="F34" s="24"/>
      <c r="G34" s="24"/>
      <c r="H34" s="24"/>
      <c r="I34" s="24"/>
      <c r="J34" s="24"/>
      <c r="K34" s="24"/>
    </row>
    <row r="35" s="1" customFormat="1" ht="14.25" customHeight="1" spans="1:11">
      <c r="A35" s="24"/>
      <c r="B35" s="24"/>
      <c r="C35" s="24"/>
      <c r="D35" s="24"/>
      <c r="E35" s="24"/>
      <c r="F35" s="24"/>
      <c r="G35" s="24"/>
      <c r="H35" s="24"/>
      <c r="I35" s="24"/>
      <c r="J35" s="24"/>
      <c r="K35" s="24"/>
    </row>
    <row r="36" s="1" customFormat="1" ht="14.25" customHeight="1" spans="1:11">
      <c r="A36" s="24"/>
      <c r="B36" s="24"/>
      <c r="C36" s="24"/>
      <c r="D36" s="24"/>
      <c r="E36" s="24"/>
      <c r="F36" s="24"/>
      <c r="G36" s="24"/>
      <c r="H36" s="24"/>
      <c r="I36" s="24"/>
      <c r="J36" s="24"/>
      <c r="K36" s="24"/>
    </row>
    <row r="37" s="1"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workbookViewId="0">
      <selection activeCell="N18" sqref="N18"/>
    </sheetView>
  </sheetViews>
  <sheetFormatPr defaultColWidth="10" defaultRowHeight="13.5"/>
  <cols>
    <col min="1" max="1" width="5.75" style="1" customWidth="1"/>
    <col min="2" max="2" width="17.125" style="1" customWidth="1"/>
    <col min="3" max="3" width="14.75" style="1" customWidth="1"/>
    <col min="4" max="4" width="18.875" style="1" customWidth="1"/>
    <col min="5" max="5" width="4.375" style="1" customWidth="1"/>
    <col min="6" max="6" width="14" style="1" customWidth="1"/>
    <col min="7" max="7" width="4.375" style="1" customWidth="1"/>
    <col min="8" max="8" width="9.125" style="1" customWidth="1"/>
    <col min="9" max="9" width="4.25" style="1" customWidth="1"/>
    <col min="10" max="10" width="3.75" style="1" customWidth="1"/>
    <col min="11" max="11" width="21.25" style="1" customWidth="1"/>
    <col min="12" max="13" width="9.75" style="1" customWidth="1"/>
    <col min="14" max="16384" width="10" style="1"/>
  </cols>
  <sheetData>
    <row r="1" s="1" customFormat="1" ht="20.4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25" customHeight="1" spans="1:11">
      <c r="A3" s="6" t="s">
        <v>2</v>
      </c>
      <c r="B3" s="6"/>
      <c r="C3" s="6" t="s">
        <v>308</v>
      </c>
      <c r="D3" s="6"/>
      <c r="E3" s="6"/>
      <c r="F3" s="6"/>
      <c r="G3" s="6"/>
      <c r="H3" s="6"/>
      <c r="I3" s="6"/>
      <c r="J3" s="6"/>
      <c r="K3" s="6"/>
    </row>
    <row r="4" s="1" customFormat="1" ht="25.7" customHeight="1" spans="1:11">
      <c r="A4" s="6" t="s">
        <v>4</v>
      </c>
      <c r="B4" s="6"/>
      <c r="C4" s="6" t="s">
        <v>6</v>
      </c>
      <c r="D4" s="6"/>
      <c r="E4" s="6"/>
      <c r="F4" s="6"/>
      <c r="G4" s="6"/>
      <c r="H4" s="7" t="s">
        <v>5</v>
      </c>
      <c r="I4" s="8" t="s">
        <v>6</v>
      </c>
      <c r="J4" s="8"/>
      <c r="K4" s="8"/>
    </row>
    <row r="5" s="1" customFormat="1" ht="14.25" customHeight="1" spans="1:11">
      <c r="A5" s="6" t="s">
        <v>7</v>
      </c>
      <c r="B5" s="6" t="s">
        <v>8</v>
      </c>
      <c r="C5" s="8" t="s">
        <v>9</v>
      </c>
      <c r="D5" s="8"/>
      <c r="E5" s="8"/>
      <c r="F5" s="8"/>
      <c r="G5" s="8"/>
      <c r="H5" s="9" t="s">
        <v>10</v>
      </c>
      <c r="I5" s="9"/>
      <c r="J5" s="9"/>
      <c r="K5" s="9"/>
    </row>
    <row r="6" s="1" customFormat="1" ht="35.45" customHeight="1" spans="1:11">
      <c r="A6" s="6"/>
      <c r="B6" s="6"/>
      <c r="C6" s="6" t="s">
        <v>309</v>
      </c>
      <c r="D6" s="6"/>
      <c r="E6" s="6"/>
      <c r="F6" s="6"/>
      <c r="G6" s="6"/>
      <c r="H6" s="10" t="s">
        <v>296</v>
      </c>
      <c r="I6" s="10"/>
      <c r="J6" s="10"/>
      <c r="K6" s="10"/>
    </row>
    <row r="7" s="1" customFormat="1" ht="34.7" customHeight="1" spans="1:11">
      <c r="A7" s="6"/>
      <c r="B7" s="6" t="s">
        <v>13</v>
      </c>
      <c r="C7" s="6" t="s">
        <v>310</v>
      </c>
      <c r="D7" s="6"/>
      <c r="E7" s="6"/>
      <c r="F7" s="6"/>
      <c r="G7" s="6"/>
      <c r="H7" s="6"/>
      <c r="I7" s="6"/>
      <c r="J7" s="6"/>
      <c r="K7" s="6"/>
    </row>
    <row r="8" s="1" customFormat="1" ht="18" customHeight="1" spans="1:11">
      <c r="A8" s="8" t="s">
        <v>15</v>
      </c>
      <c r="B8" s="8" t="s">
        <v>16</v>
      </c>
      <c r="C8" s="8" t="s">
        <v>17</v>
      </c>
      <c r="D8" s="8" t="s">
        <v>18</v>
      </c>
      <c r="E8" s="8" t="s">
        <v>19</v>
      </c>
      <c r="F8" s="8"/>
      <c r="G8" s="8"/>
      <c r="H8" s="8" t="s">
        <v>20</v>
      </c>
      <c r="I8" s="8" t="s">
        <v>21</v>
      </c>
      <c r="J8" s="8" t="s">
        <v>22</v>
      </c>
      <c r="K8" s="8" t="s">
        <v>23</v>
      </c>
    </row>
    <row r="9" s="1" customFormat="1" ht="17.25" customHeight="1" spans="1:11">
      <c r="A9" s="8"/>
      <c r="B9" s="8" t="s">
        <v>24</v>
      </c>
      <c r="C9" s="11">
        <v>0</v>
      </c>
      <c r="D9" s="11">
        <v>25</v>
      </c>
      <c r="E9" s="11">
        <v>17.2</v>
      </c>
      <c r="F9" s="11"/>
      <c r="G9" s="11"/>
      <c r="H9" s="12">
        <f>E9/D9</f>
        <v>0.688</v>
      </c>
      <c r="I9" s="8">
        <v>10</v>
      </c>
      <c r="J9" s="8">
        <v>5</v>
      </c>
      <c r="K9" s="25" t="s">
        <v>311</v>
      </c>
    </row>
    <row r="10" s="1" customFormat="1" ht="19.5" customHeight="1" spans="1:11">
      <c r="A10" s="8"/>
      <c r="B10" s="8" t="s">
        <v>25</v>
      </c>
      <c r="C10" s="11">
        <v>0</v>
      </c>
      <c r="D10" s="11">
        <v>25</v>
      </c>
      <c r="E10" s="11">
        <v>17.2</v>
      </c>
      <c r="F10" s="11"/>
      <c r="G10" s="11"/>
      <c r="H10" s="12">
        <f>E10/D10</f>
        <v>0.688</v>
      </c>
      <c r="I10" s="8" t="s">
        <v>26</v>
      </c>
      <c r="J10" s="8" t="s">
        <v>26</v>
      </c>
      <c r="K10" s="25"/>
    </row>
    <row r="11" s="1" customFormat="1" ht="20.45" customHeight="1" spans="1:11">
      <c r="A11" s="8"/>
      <c r="B11" s="8" t="s">
        <v>27</v>
      </c>
      <c r="C11" s="11">
        <v>0</v>
      </c>
      <c r="D11" s="11">
        <v>0</v>
      </c>
      <c r="E11" s="11">
        <v>0</v>
      </c>
      <c r="F11" s="11"/>
      <c r="G11" s="11"/>
      <c r="H11" s="12">
        <v>0</v>
      </c>
      <c r="I11" s="8" t="s">
        <v>26</v>
      </c>
      <c r="J11" s="8" t="s">
        <v>26</v>
      </c>
      <c r="K11" s="25"/>
    </row>
    <row r="12" s="1" customFormat="1" ht="18" customHeight="1" spans="1:11">
      <c r="A12" s="8"/>
      <c r="B12" s="8" t="s">
        <v>28</v>
      </c>
      <c r="C12" s="11">
        <v>0</v>
      </c>
      <c r="D12" s="11">
        <v>0</v>
      </c>
      <c r="E12" s="11">
        <v>0</v>
      </c>
      <c r="F12" s="11"/>
      <c r="G12" s="11"/>
      <c r="H12" s="12">
        <v>0</v>
      </c>
      <c r="I12" s="8" t="s">
        <v>26</v>
      </c>
      <c r="J12" s="8" t="s">
        <v>26</v>
      </c>
      <c r="K12" s="25"/>
    </row>
    <row r="13" s="1" customFormat="1" ht="16.9" customHeight="1" spans="1:11">
      <c r="A13" s="8"/>
      <c r="B13" s="8" t="s">
        <v>29</v>
      </c>
      <c r="C13" s="13"/>
      <c r="D13" s="13"/>
      <c r="E13" s="13"/>
      <c r="F13" s="13"/>
      <c r="G13" s="13"/>
      <c r="H13" s="13"/>
      <c r="I13" s="8" t="s">
        <v>26</v>
      </c>
      <c r="J13" s="8" t="s">
        <v>26</v>
      </c>
      <c r="K13" s="25"/>
    </row>
    <row r="14" s="1" customFormat="1" ht="22.7" customHeight="1" spans="1:16">
      <c r="A14" s="69" t="s">
        <v>30</v>
      </c>
      <c r="B14" s="8" t="s">
        <v>31</v>
      </c>
      <c r="C14" s="8" t="s">
        <v>32</v>
      </c>
      <c r="D14" s="8" t="s">
        <v>33</v>
      </c>
      <c r="E14" s="8" t="s">
        <v>34</v>
      </c>
      <c r="F14" s="8" t="s">
        <v>35</v>
      </c>
      <c r="G14" s="8" t="s">
        <v>36</v>
      </c>
      <c r="H14" s="8" t="s">
        <v>37</v>
      </c>
      <c r="I14" s="8" t="s">
        <v>21</v>
      </c>
      <c r="J14" s="8" t="s">
        <v>22</v>
      </c>
      <c r="K14" s="8" t="s">
        <v>38</v>
      </c>
      <c r="P14" s="1">
        <v>3</v>
      </c>
    </row>
    <row r="15" s="1" customFormat="1" ht="16.9" customHeight="1" spans="1:11">
      <c r="A15" s="70"/>
      <c r="B15" s="35" t="s">
        <v>39</v>
      </c>
      <c r="C15" s="34" t="s">
        <v>40</v>
      </c>
      <c r="D15" s="34" t="s">
        <v>312</v>
      </c>
      <c r="E15" s="35" t="s">
        <v>42</v>
      </c>
      <c r="F15" s="34">
        <v>2383</v>
      </c>
      <c r="G15" s="34" t="s">
        <v>43</v>
      </c>
      <c r="H15" s="34" t="s">
        <v>313</v>
      </c>
      <c r="I15" s="35">
        <v>20</v>
      </c>
      <c r="J15" s="35">
        <v>20</v>
      </c>
      <c r="K15" s="13"/>
    </row>
    <row r="16" s="1" customFormat="1" ht="14.25" customHeight="1" spans="1:11">
      <c r="A16" s="70"/>
      <c r="B16" s="35" t="s">
        <v>39</v>
      </c>
      <c r="C16" s="34" t="s">
        <v>48</v>
      </c>
      <c r="D16" s="34" t="s">
        <v>314</v>
      </c>
      <c r="E16" s="35" t="s">
        <v>46</v>
      </c>
      <c r="F16" s="34" t="s">
        <v>122</v>
      </c>
      <c r="G16" s="34"/>
      <c r="H16" s="34" t="s">
        <v>47</v>
      </c>
      <c r="I16" s="35">
        <v>10</v>
      </c>
      <c r="J16" s="35">
        <v>10</v>
      </c>
      <c r="K16" s="6"/>
    </row>
    <row r="17" s="1" customFormat="1" ht="14.25" customHeight="1" spans="1:11">
      <c r="A17" s="70"/>
      <c r="B17" s="35" t="s">
        <v>39</v>
      </c>
      <c r="C17" s="34" t="s">
        <v>44</v>
      </c>
      <c r="D17" s="34" t="s">
        <v>315</v>
      </c>
      <c r="E17" s="35" t="s">
        <v>50</v>
      </c>
      <c r="F17" s="34" t="s">
        <v>51</v>
      </c>
      <c r="G17" s="34" t="s">
        <v>52</v>
      </c>
      <c r="H17" s="74">
        <f>100%</f>
        <v>1</v>
      </c>
      <c r="I17" s="35">
        <v>10</v>
      </c>
      <c r="J17" s="35">
        <v>10</v>
      </c>
      <c r="K17" s="6"/>
    </row>
    <row r="18" s="1" customFormat="1" ht="14.25" customHeight="1" spans="1:11">
      <c r="A18" s="70"/>
      <c r="B18" s="41" t="s">
        <v>80</v>
      </c>
      <c r="C18" s="34" t="s">
        <v>81</v>
      </c>
      <c r="D18" s="34" t="s">
        <v>53</v>
      </c>
      <c r="E18" s="35" t="s">
        <v>42</v>
      </c>
      <c r="F18" s="34">
        <v>25</v>
      </c>
      <c r="G18" s="34" t="s">
        <v>55</v>
      </c>
      <c r="H18" s="34" t="s">
        <v>316</v>
      </c>
      <c r="I18" s="35">
        <v>20</v>
      </c>
      <c r="J18" s="35">
        <v>20</v>
      </c>
      <c r="K18" s="6"/>
    </row>
    <row r="19" s="1" customFormat="1" ht="14.25" customHeight="1" spans="1:11">
      <c r="A19" s="70"/>
      <c r="B19" s="35" t="s">
        <v>56</v>
      </c>
      <c r="C19" s="34" t="s">
        <v>57</v>
      </c>
      <c r="D19" s="34" t="s">
        <v>317</v>
      </c>
      <c r="E19" s="35" t="s">
        <v>46</v>
      </c>
      <c r="F19" s="34" t="s">
        <v>122</v>
      </c>
      <c r="G19" s="34"/>
      <c r="H19" s="34" t="s">
        <v>47</v>
      </c>
      <c r="I19" s="35">
        <v>20</v>
      </c>
      <c r="J19" s="35">
        <v>20</v>
      </c>
      <c r="K19" s="6"/>
    </row>
    <row r="20" s="1" customFormat="1" ht="14.25" customHeight="1" spans="1:11">
      <c r="A20" s="73"/>
      <c r="B20" s="35" t="s">
        <v>94</v>
      </c>
      <c r="C20" s="34" t="s">
        <v>83</v>
      </c>
      <c r="D20" s="34" t="s">
        <v>318</v>
      </c>
      <c r="E20" s="35" t="s">
        <v>61</v>
      </c>
      <c r="F20" s="35">
        <v>85</v>
      </c>
      <c r="G20" s="35" t="s">
        <v>52</v>
      </c>
      <c r="H20" s="74" t="s">
        <v>306</v>
      </c>
      <c r="I20" s="35">
        <v>10</v>
      </c>
      <c r="J20" s="35">
        <v>10</v>
      </c>
      <c r="K20" s="6"/>
    </row>
    <row r="21" s="1" customFormat="1" ht="14.25" customHeight="1" spans="1:11">
      <c r="A21" s="8" t="s">
        <v>62</v>
      </c>
      <c r="B21" s="8"/>
      <c r="C21" s="8"/>
      <c r="D21" s="8"/>
      <c r="E21" s="8"/>
      <c r="F21" s="8"/>
      <c r="G21" s="8"/>
      <c r="H21" s="8"/>
      <c r="I21" s="8">
        <v>90</v>
      </c>
      <c r="J21" s="6">
        <v>95</v>
      </c>
      <c r="K21" s="6"/>
    </row>
    <row r="22" s="1" customFormat="1" ht="30.2" customHeight="1" spans="1:11">
      <c r="A22" s="8" t="s">
        <v>63</v>
      </c>
      <c r="B22" s="23" t="s">
        <v>307</v>
      </c>
      <c r="C22" s="23"/>
      <c r="D22" s="23"/>
      <c r="E22" s="23"/>
      <c r="F22" s="23"/>
      <c r="G22" s="23"/>
      <c r="H22" s="23"/>
      <c r="I22" s="23"/>
      <c r="J22" s="23"/>
      <c r="K22" s="23"/>
    </row>
    <row r="23" s="1" customFormat="1" ht="28.7" customHeight="1" spans="1:11">
      <c r="A23" s="8" t="s">
        <v>65</v>
      </c>
      <c r="B23" s="23"/>
      <c r="C23" s="23"/>
      <c r="D23" s="23"/>
      <c r="E23" s="23"/>
      <c r="F23" s="23"/>
      <c r="G23" s="23"/>
      <c r="H23" s="23"/>
      <c r="I23" s="23"/>
      <c r="J23" s="23"/>
      <c r="K23" s="23"/>
    </row>
    <row r="24" s="1" customFormat="1" ht="31.7" customHeight="1" spans="1:11">
      <c r="A24" s="8" t="s">
        <v>67</v>
      </c>
      <c r="B24" s="23"/>
      <c r="C24" s="23"/>
      <c r="D24" s="23"/>
      <c r="E24" s="23"/>
      <c r="F24" s="23"/>
      <c r="G24" s="23"/>
      <c r="H24" s="23"/>
      <c r="I24" s="23"/>
      <c r="J24" s="23"/>
      <c r="K24" s="23"/>
    </row>
    <row r="25" s="1" customFormat="1" ht="14.25" customHeight="1" spans="1:11">
      <c r="A25" s="10" t="s">
        <v>98</v>
      </c>
      <c r="B25" s="10"/>
      <c r="C25" s="10"/>
      <c r="D25" s="10"/>
      <c r="E25" s="10"/>
      <c r="F25" s="10" t="s">
        <v>70</v>
      </c>
      <c r="G25" s="10"/>
      <c r="H25" s="10"/>
      <c r="I25" s="10"/>
      <c r="J25" s="10"/>
      <c r="K25" s="10"/>
    </row>
    <row r="26" s="1" customFormat="1" ht="14.25" customHeight="1" spans="1:11">
      <c r="A26" s="24"/>
      <c r="B26" s="24"/>
      <c r="C26" s="24"/>
      <c r="D26" s="24"/>
      <c r="E26" s="24"/>
      <c r="F26" s="24"/>
      <c r="G26" s="24"/>
      <c r="H26" s="24"/>
      <c r="I26" s="24"/>
      <c r="J26" s="24"/>
      <c r="K26" s="24"/>
    </row>
    <row r="27" s="1" customFormat="1" ht="14.25" customHeight="1" spans="1:11">
      <c r="A27" s="24" t="s">
        <v>71</v>
      </c>
      <c r="B27" s="24"/>
      <c r="C27" s="24"/>
      <c r="D27" s="24"/>
      <c r="E27" s="24"/>
      <c r="F27" s="24"/>
      <c r="G27" s="24"/>
      <c r="H27" s="24"/>
      <c r="I27" s="24"/>
      <c r="J27" s="24"/>
      <c r="K27" s="24"/>
    </row>
    <row r="28" s="1" customFormat="1" ht="14.25" customHeight="1" spans="1:11">
      <c r="A28" s="24" t="s">
        <v>72</v>
      </c>
      <c r="B28" s="24"/>
      <c r="C28" s="24"/>
      <c r="D28" s="24"/>
      <c r="E28" s="24"/>
      <c r="F28" s="24"/>
      <c r="G28" s="24"/>
      <c r="H28" s="24"/>
      <c r="I28" s="24"/>
      <c r="J28" s="24"/>
      <c r="K28" s="24"/>
    </row>
    <row r="29" s="1" customFormat="1" ht="14.25" customHeight="1" spans="1:11">
      <c r="A29" s="24" t="s">
        <v>73</v>
      </c>
      <c r="B29" s="24"/>
      <c r="C29" s="24"/>
      <c r="D29" s="24"/>
      <c r="E29" s="24"/>
      <c r="F29" s="24"/>
      <c r="G29" s="24"/>
      <c r="H29" s="24"/>
      <c r="I29" s="24"/>
      <c r="J29" s="24"/>
      <c r="K29" s="24"/>
    </row>
    <row r="30" s="1" customFormat="1" ht="14.25" customHeight="1" spans="1:11">
      <c r="A30" s="24" t="s">
        <v>74</v>
      </c>
      <c r="B30" s="24"/>
      <c r="C30" s="24"/>
      <c r="D30" s="24"/>
      <c r="E30" s="24"/>
      <c r="F30" s="24"/>
      <c r="G30" s="24"/>
      <c r="H30" s="24"/>
      <c r="I30" s="24"/>
      <c r="J30" s="24"/>
      <c r="K30" s="24"/>
    </row>
    <row r="31" s="1" customFormat="1" ht="14.25" customHeight="1" spans="1:11">
      <c r="A31" s="24"/>
      <c r="B31" s="24"/>
      <c r="C31" s="24"/>
      <c r="D31" s="24"/>
      <c r="E31" s="24"/>
      <c r="F31" s="24"/>
      <c r="G31" s="24"/>
      <c r="H31" s="24"/>
      <c r="I31" s="24"/>
      <c r="J31" s="24"/>
      <c r="K31" s="24"/>
    </row>
    <row r="32" s="1" customFormat="1" ht="14.25" customHeight="1" spans="1:11">
      <c r="A32" s="24"/>
      <c r="B32" s="24"/>
      <c r="C32" s="24"/>
      <c r="D32" s="24"/>
      <c r="E32" s="24"/>
      <c r="F32" s="24"/>
      <c r="G32" s="24"/>
      <c r="H32" s="24"/>
      <c r="I32" s="24"/>
      <c r="J32" s="24"/>
      <c r="K32" s="24"/>
    </row>
    <row r="33" s="1" customFormat="1" ht="14.25" customHeight="1" spans="1:11">
      <c r="A33" s="24"/>
      <c r="B33" s="24"/>
      <c r="C33" s="24"/>
      <c r="D33" s="24"/>
      <c r="E33" s="24"/>
      <c r="F33" s="24"/>
      <c r="G33" s="24"/>
      <c r="H33" s="24"/>
      <c r="I33" s="24"/>
      <c r="J33" s="24"/>
      <c r="K33" s="24"/>
    </row>
    <row r="34" s="1" customFormat="1" ht="14.25" customHeight="1" spans="1:11">
      <c r="A34" s="24"/>
      <c r="B34" s="24"/>
      <c r="C34" s="24"/>
      <c r="D34" s="24"/>
      <c r="E34" s="24"/>
      <c r="F34" s="24"/>
      <c r="G34" s="24"/>
      <c r="H34" s="24"/>
      <c r="I34" s="24"/>
      <c r="J34" s="24"/>
      <c r="K34" s="24"/>
    </row>
    <row r="35" s="1" customFormat="1" ht="14.25" customHeight="1" spans="1:11">
      <c r="A35" s="24"/>
      <c r="B35" s="24"/>
      <c r="C35" s="24"/>
      <c r="D35" s="24"/>
      <c r="E35" s="24"/>
      <c r="F35" s="24"/>
      <c r="G35" s="24"/>
      <c r="H35" s="24"/>
      <c r="I35" s="24"/>
      <c r="J35" s="24"/>
      <c r="K35" s="24"/>
    </row>
    <row r="36" s="1" customFormat="1" ht="14.25" customHeight="1" spans="1:11">
      <c r="A36" s="24"/>
      <c r="B36" s="24"/>
      <c r="C36" s="24"/>
      <c r="D36" s="24"/>
      <c r="E36" s="24"/>
      <c r="F36" s="24"/>
      <c r="G36" s="24"/>
      <c r="H36" s="24"/>
      <c r="I36" s="24"/>
      <c r="J36" s="24"/>
      <c r="K36" s="24"/>
    </row>
    <row r="37" s="1"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3" sqref="O13"/>
    </sheetView>
  </sheetViews>
  <sheetFormatPr defaultColWidth="10" defaultRowHeight="13.5"/>
  <cols>
    <col min="1" max="1" width="5.75" style="1" customWidth="1"/>
    <col min="2" max="2" width="17.125" style="1" customWidth="1"/>
    <col min="3" max="3" width="14.75" style="1" customWidth="1"/>
    <col min="4" max="4" width="18.875" style="1" customWidth="1"/>
    <col min="5" max="5" width="4.375" style="1" customWidth="1"/>
    <col min="6" max="6" width="14" style="1" customWidth="1"/>
    <col min="7" max="7" width="4.375" style="1" customWidth="1"/>
    <col min="8" max="8" width="9.125" style="1" customWidth="1"/>
    <col min="9" max="9" width="4.25" style="1" customWidth="1"/>
    <col min="10" max="10" width="3.75" style="1" customWidth="1"/>
    <col min="11" max="11" width="21.25" style="1" customWidth="1"/>
    <col min="12" max="13" width="9.75" style="1" customWidth="1"/>
    <col min="14" max="16384" width="10" style="1"/>
  </cols>
  <sheetData>
    <row r="1" s="1" customFormat="1" ht="20.4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25" customHeight="1" spans="1:11">
      <c r="A3" s="6" t="s">
        <v>2</v>
      </c>
      <c r="B3" s="6"/>
      <c r="C3" s="6" t="s">
        <v>319</v>
      </c>
      <c r="D3" s="6"/>
      <c r="E3" s="6"/>
      <c r="F3" s="6"/>
      <c r="G3" s="6"/>
      <c r="H3" s="6"/>
      <c r="I3" s="6"/>
      <c r="J3" s="6"/>
      <c r="K3" s="6"/>
    </row>
    <row r="4" s="1" customFormat="1" ht="25.7" customHeight="1" spans="1:11">
      <c r="A4" s="6" t="s">
        <v>4</v>
      </c>
      <c r="B4" s="6"/>
      <c r="C4" s="6" t="s">
        <v>6</v>
      </c>
      <c r="D4" s="6"/>
      <c r="E4" s="6"/>
      <c r="F4" s="6"/>
      <c r="G4" s="6"/>
      <c r="H4" s="7" t="s">
        <v>5</v>
      </c>
      <c r="I4" s="8" t="s">
        <v>6</v>
      </c>
      <c r="J4" s="8"/>
      <c r="K4" s="8"/>
    </row>
    <row r="5" s="1" customFormat="1" ht="14.25" customHeight="1" spans="1:11">
      <c r="A5" s="6" t="s">
        <v>7</v>
      </c>
      <c r="B5" s="6" t="s">
        <v>8</v>
      </c>
      <c r="C5" s="8" t="s">
        <v>9</v>
      </c>
      <c r="D5" s="8"/>
      <c r="E5" s="8"/>
      <c r="F5" s="8"/>
      <c r="G5" s="8"/>
      <c r="H5" s="9" t="s">
        <v>10</v>
      </c>
      <c r="I5" s="9"/>
      <c r="J5" s="9"/>
      <c r="K5" s="9"/>
    </row>
    <row r="6" s="1" customFormat="1" ht="35.45" customHeight="1" spans="1:11">
      <c r="A6" s="6"/>
      <c r="B6" s="6"/>
      <c r="C6" s="6" t="s">
        <v>320</v>
      </c>
      <c r="D6" s="6"/>
      <c r="E6" s="6"/>
      <c r="F6" s="6"/>
      <c r="G6" s="6"/>
      <c r="H6" s="10" t="s">
        <v>321</v>
      </c>
      <c r="I6" s="10"/>
      <c r="J6" s="10"/>
      <c r="K6" s="10"/>
    </row>
    <row r="7" s="1" customFormat="1" ht="34.7" customHeight="1" spans="1:11">
      <c r="A7" s="6"/>
      <c r="B7" s="6" t="s">
        <v>13</v>
      </c>
      <c r="C7" s="6" t="s">
        <v>322</v>
      </c>
      <c r="D7" s="6"/>
      <c r="E7" s="6"/>
      <c r="F7" s="6"/>
      <c r="G7" s="6"/>
      <c r="H7" s="6"/>
      <c r="I7" s="6"/>
      <c r="J7" s="6"/>
      <c r="K7" s="6"/>
    </row>
    <row r="8" s="1" customFormat="1" ht="18" customHeight="1" spans="1:11">
      <c r="A8" s="8" t="s">
        <v>15</v>
      </c>
      <c r="B8" s="8" t="s">
        <v>16</v>
      </c>
      <c r="C8" s="8" t="s">
        <v>17</v>
      </c>
      <c r="D8" s="8" t="s">
        <v>18</v>
      </c>
      <c r="E8" s="8" t="s">
        <v>19</v>
      </c>
      <c r="F8" s="8"/>
      <c r="G8" s="8"/>
      <c r="H8" s="8" t="s">
        <v>20</v>
      </c>
      <c r="I8" s="8" t="s">
        <v>21</v>
      </c>
      <c r="J8" s="8" t="s">
        <v>22</v>
      </c>
      <c r="K8" s="8" t="s">
        <v>23</v>
      </c>
    </row>
    <row r="9" s="1" customFormat="1" ht="17.25" customHeight="1" spans="1:11">
      <c r="A9" s="8"/>
      <c r="B9" s="8" t="s">
        <v>24</v>
      </c>
      <c r="C9" s="11">
        <v>0</v>
      </c>
      <c r="D9" s="11">
        <v>25</v>
      </c>
      <c r="E9" s="11">
        <v>9.86</v>
      </c>
      <c r="F9" s="11"/>
      <c r="G9" s="11"/>
      <c r="H9" s="12">
        <f>E9/D9</f>
        <v>0.3944</v>
      </c>
      <c r="I9" s="8">
        <v>10</v>
      </c>
      <c r="J9" s="8">
        <v>5</v>
      </c>
      <c r="K9" s="25" t="s">
        <v>323</v>
      </c>
    </row>
    <row r="10" s="1" customFormat="1" ht="19.5" customHeight="1" spans="1:11">
      <c r="A10" s="8"/>
      <c r="B10" s="8" t="s">
        <v>25</v>
      </c>
      <c r="C10" s="11">
        <v>0</v>
      </c>
      <c r="D10" s="11">
        <v>25</v>
      </c>
      <c r="E10" s="11">
        <v>9.86</v>
      </c>
      <c r="F10" s="11"/>
      <c r="G10" s="11"/>
      <c r="H10" s="12">
        <f>E10/D10</f>
        <v>0.3944</v>
      </c>
      <c r="I10" s="8" t="s">
        <v>26</v>
      </c>
      <c r="J10" s="8" t="s">
        <v>26</v>
      </c>
      <c r="K10" s="25"/>
    </row>
    <row r="11" s="1" customFormat="1" ht="20.45" customHeight="1" spans="1:11">
      <c r="A11" s="8"/>
      <c r="B11" s="8" t="s">
        <v>27</v>
      </c>
      <c r="C11" s="11">
        <v>0</v>
      </c>
      <c r="D11" s="11">
        <v>0</v>
      </c>
      <c r="E11" s="11">
        <v>0</v>
      </c>
      <c r="F11" s="11"/>
      <c r="G11" s="11"/>
      <c r="H11" s="12">
        <v>0</v>
      </c>
      <c r="I11" s="8" t="s">
        <v>26</v>
      </c>
      <c r="J11" s="8" t="s">
        <v>26</v>
      </c>
      <c r="K11" s="25"/>
    </row>
    <row r="12" s="1" customFormat="1" ht="18" customHeight="1" spans="1:11">
      <c r="A12" s="8"/>
      <c r="B12" s="8" t="s">
        <v>28</v>
      </c>
      <c r="C12" s="11">
        <v>0</v>
      </c>
      <c r="D12" s="11">
        <v>0</v>
      </c>
      <c r="E12" s="11">
        <v>0</v>
      </c>
      <c r="F12" s="11"/>
      <c r="G12" s="11"/>
      <c r="H12" s="12">
        <v>0</v>
      </c>
      <c r="I12" s="8" t="s">
        <v>26</v>
      </c>
      <c r="J12" s="8" t="s">
        <v>26</v>
      </c>
      <c r="K12" s="25"/>
    </row>
    <row r="13" s="1" customFormat="1" ht="16.9" customHeight="1" spans="1:11">
      <c r="A13" s="8"/>
      <c r="B13" s="8" t="s">
        <v>29</v>
      </c>
      <c r="C13" s="13"/>
      <c r="D13" s="13"/>
      <c r="E13" s="13"/>
      <c r="F13" s="13"/>
      <c r="G13" s="13"/>
      <c r="H13" s="13"/>
      <c r="I13" s="8" t="s">
        <v>26</v>
      </c>
      <c r="J13" s="8" t="s">
        <v>26</v>
      </c>
      <c r="K13" s="25"/>
    </row>
    <row r="14" s="1" customFormat="1" ht="22.7" customHeight="1" spans="1:11">
      <c r="A14" s="69" t="s">
        <v>30</v>
      </c>
      <c r="B14" s="8" t="s">
        <v>31</v>
      </c>
      <c r="C14" s="8" t="s">
        <v>32</v>
      </c>
      <c r="D14" s="8" t="s">
        <v>33</v>
      </c>
      <c r="E14" s="8" t="s">
        <v>34</v>
      </c>
      <c r="F14" s="8" t="s">
        <v>35</v>
      </c>
      <c r="G14" s="69" t="s">
        <v>36</v>
      </c>
      <c r="H14" s="69" t="s">
        <v>37</v>
      </c>
      <c r="I14" s="69" t="s">
        <v>21</v>
      </c>
      <c r="J14" s="8" t="s">
        <v>22</v>
      </c>
      <c r="K14" s="8" t="s">
        <v>38</v>
      </c>
    </row>
    <row r="15" s="1" customFormat="1" ht="16.9" customHeight="1" spans="1:11">
      <c r="A15" s="70"/>
      <c r="B15" s="35" t="s">
        <v>39</v>
      </c>
      <c r="C15" s="34" t="s">
        <v>40</v>
      </c>
      <c r="D15" s="34">
        <v>1000</v>
      </c>
      <c r="E15" s="35" t="s">
        <v>61</v>
      </c>
      <c r="F15" s="34">
        <v>1000</v>
      </c>
      <c r="G15" s="34" t="s">
        <v>43</v>
      </c>
      <c r="H15" s="71" t="s">
        <v>324</v>
      </c>
      <c r="I15" s="35">
        <v>20</v>
      </c>
      <c r="J15" s="35">
        <v>20</v>
      </c>
      <c r="K15" s="13"/>
    </row>
    <row r="16" s="1" customFormat="1" ht="14.25" customHeight="1" spans="1:11">
      <c r="A16" s="70"/>
      <c r="B16" s="35" t="s">
        <v>39</v>
      </c>
      <c r="C16" s="34" t="s">
        <v>48</v>
      </c>
      <c r="D16" s="34" t="s">
        <v>79</v>
      </c>
      <c r="E16" s="35" t="s">
        <v>46</v>
      </c>
      <c r="F16" s="34" t="s">
        <v>122</v>
      </c>
      <c r="G16" s="34"/>
      <c r="H16" s="71" t="s">
        <v>47</v>
      </c>
      <c r="I16" s="35">
        <v>10</v>
      </c>
      <c r="J16" s="35">
        <v>10</v>
      </c>
      <c r="K16" s="6"/>
    </row>
    <row r="17" s="1" customFormat="1" ht="14.25" customHeight="1" spans="1:11">
      <c r="A17" s="70"/>
      <c r="B17" s="35" t="s">
        <v>39</v>
      </c>
      <c r="C17" s="34" t="s">
        <v>44</v>
      </c>
      <c r="D17" s="34" t="s">
        <v>325</v>
      </c>
      <c r="E17" s="35" t="s">
        <v>50</v>
      </c>
      <c r="F17" s="34" t="s">
        <v>51</v>
      </c>
      <c r="G17" s="34" t="s">
        <v>52</v>
      </c>
      <c r="H17" s="72">
        <v>1</v>
      </c>
      <c r="I17" s="35">
        <v>10</v>
      </c>
      <c r="J17" s="35">
        <v>10</v>
      </c>
      <c r="K17" s="6"/>
    </row>
    <row r="18" s="1" customFormat="1" ht="14.25" customHeight="1" spans="1:11">
      <c r="A18" s="70"/>
      <c r="B18" s="41" t="s">
        <v>80</v>
      </c>
      <c r="C18" s="34" t="s">
        <v>81</v>
      </c>
      <c r="D18" s="34" t="s">
        <v>53</v>
      </c>
      <c r="E18" s="35" t="s">
        <v>42</v>
      </c>
      <c r="F18" s="34">
        <v>25</v>
      </c>
      <c r="G18" s="34" t="s">
        <v>55</v>
      </c>
      <c r="H18" s="71" t="s">
        <v>316</v>
      </c>
      <c r="I18" s="35">
        <v>20</v>
      </c>
      <c r="J18" s="35">
        <v>20</v>
      </c>
      <c r="K18" s="6"/>
    </row>
    <row r="19" s="1" customFormat="1" ht="14.25" customHeight="1" spans="1:11">
      <c r="A19" s="70"/>
      <c r="B19" s="35" t="s">
        <v>56</v>
      </c>
      <c r="C19" s="34" t="s">
        <v>57</v>
      </c>
      <c r="D19" s="34" t="s">
        <v>326</v>
      </c>
      <c r="E19" s="35" t="s">
        <v>46</v>
      </c>
      <c r="F19" s="34" t="s">
        <v>122</v>
      </c>
      <c r="G19" s="34"/>
      <c r="H19" s="71" t="s">
        <v>47</v>
      </c>
      <c r="I19" s="35">
        <v>20</v>
      </c>
      <c r="J19" s="35">
        <v>20</v>
      </c>
      <c r="K19" s="6"/>
    </row>
    <row r="20" s="1" customFormat="1" ht="14.25" customHeight="1" spans="1:11">
      <c r="A20" s="73"/>
      <c r="B20" s="35" t="s">
        <v>94</v>
      </c>
      <c r="C20" s="34" t="s">
        <v>83</v>
      </c>
      <c r="D20" s="34" t="s">
        <v>60</v>
      </c>
      <c r="E20" s="35" t="s">
        <v>61</v>
      </c>
      <c r="F20" s="34">
        <v>85</v>
      </c>
      <c r="G20" s="34" t="s">
        <v>52</v>
      </c>
      <c r="H20" s="71" t="s">
        <v>306</v>
      </c>
      <c r="I20" s="35">
        <v>10</v>
      </c>
      <c r="J20" s="35">
        <v>10</v>
      </c>
      <c r="K20" s="6"/>
    </row>
    <row r="21" s="1" customFormat="1" ht="14.25" customHeight="1" spans="1:11">
      <c r="A21" s="8" t="s">
        <v>62</v>
      </c>
      <c r="B21" s="8"/>
      <c r="C21" s="8"/>
      <c r="D21" s="8"/>
      <c r="E21" s="8"/>
      <c r="F21" s="8"/>
      <c r="G21" s="73"/>
      <c r="H21" s="73"/>
      <c r="I21" s="73">
        <v>90</v>
      </c>
      <c r="J21" s="6">
        <v>95</v>
      </c>
      <c r="K21" s="6"/>
    </row>
    <row r="22" s="1" customFormat="1" ht="30.2" customHeight="1" spans="1:11">
      <c r="A22" s="8" t="s">
        <v>63</v>
      </c>
      <c r="B22" s="23" t="s">
        <v>307</v>
      </c>
      <c r="C22" s="23"/>
      <c r="D22" s="23"/>
      <c r="E22" s="23"/>
      <c r="F22" s="23"/>
      <c r="G22" s="23"/>
      <c r="H22" s="23"/>
      <c r="I22" s="23"/>
      <c r="J22" s="23"/>
      <c r="K22" s="23"/>
    </row>
    <row r="23" s="1" customFormat="1" ht="28.7" customHeight="1" spans="1:11">
      <c r="A23" s="8" t="s">
        <v>65</v>
      </c>
      <c r="B23" s="23"/>
      <c r="C23" s="23"/>
      <c r="D23" s="23"/>
      <c r="E23" s="23"/>
      <c r="F23" s="23"/>
      <c r="G23" s="23"/>
      <c r="H23" s="23"/>
      <c r="I23" s="23"/>
      <c r="J23" s="23"/>
      <c r="K23" s="23"/>
    </row>
    <row r="24" s="1" customFormat="1" ht="31.7" customHeight="1" spans="1:11">
      <c r="A24" s="8" t="s">
        <v>67</v>
      </c>
      <c r="B24" s="23"/>
      <c r="C24" s="23"/>
      <c r="D24" s="23"/>
      <c r="E24" s="23"/>
      <c r="F24" s="23"/>
      <c r="G24" s="23"/>
      <c r="H24" s="23"/>
      <c r="I24" s="23"/>
      <c r="J24" s="23"/>
      <c r="K24" s="23"/>
    </row>
    <row r="25" s="1" customFormat="1" ht="14.25" customHeight="1" spans="1:11">
      <c r="A25" s="10" t="s">
        <v>98</v>
      </c>
      <c r="B25" s="10"/>
      <c r="C25" s="10"/>
      <c r="D25" s="10"/>
      <c r="E25" s="10"/>
      <c r="F25" s="10" t="s">
        <v>70</v>
      </c>
      <c r="G25" s="10"/>
      <c r="H25" s="10"/>
      <c r="I25" s="10"/>
      <c r="J25" s="10"/>
      <c r="K25" s="10"/>
    </row>
    <row r="26" s="1" customFormat="1" ht="14.25" customHeight="1" spans="1:11">
      <c r="A26" s="24"/>
      <c r="B26" s="24"/>
      <c r="C26" s="24"/>
      <c r="D26" s="24"/>
      <c r="E26" s="24"/>
      <c r="F26" s="24"/>
      <c r="G26" s="24"/>
      <c r="H26" s="24"/>
      <c r="I26" s="24"/>
      <c r="J26" s="24"/>
      <c r="K26" s="24"/>
    </row>
    <row r="27" s="1" customFormat="1" ht="14.25" customHeight="1" spans="1:11">
      <c r="A27" s="24" t="s">
        <v>71</v>
      </c>
      <c r="B27" s="24"/>
      <c r="C27" s="24"/>
      <c r="D27" s="24"/>
      <c r="E27" s="24"/>
      <c r="F27" s="24"/>
      <c r="G27" s="24"/>
      <c r="H27" s="24"/>
      <c r="I27" s="24"/>
      <c r="J27" s="24"/>
      <c r="K27" s="24"/>
    </row>
    <row r="28" s="1" customFormat="1" ht="14.25" customHeight="1" spans="1:11">
      <c r="A28" s="24" t="s">
        <v>72</v>
      </c>
      <c r="B28" s="24"/>
      <c r="C28" s="24"/>
      <c r="D28" s="24"/>
      <c r="E28" s="24"/>
      <c r="F28" s="24"/>
      <c r="G28" s="24"/>
      <c r="H28" s="24"/>
      <c r="I28" s="24"/>
      <c r="J28" s="24"/>
      <c r="K28" s="24"/>
    </row>
    <row r="29" s="1" customFormat="1" ht="14.25" customHeight="1" spans="1:11">
      <c r="A29" s="24" t="s">
        <v>73</v>
      </c>
      <c r="B29" s="24"/>
      <c r="C29" s="24"/>
      <c r="D29" s="24"/>
      <c r="E29" s="24"/>
      <c r="F29" s="24"/>
      <c r="G29" s="24"/>
      <c r="H29" s="24"/>
      <c r="I29" s="24"/>
      <c r="J29" s="24"/>
      <c r="K29" s="24"/>
    </row>
    <row r="30" s="1" customFormat="1" ht="14.25" customHeight="1" spans="1:11">
      <c r="A30" s="24" t="s">
        <v>74</v>
      </c>
      <c r="B30" s="24"/>
      <c r="C30" s="24"/>
      <c r="D30" s="24"/>
      <c r="E30" s="24"/>
      <c r="F30" s="24"/>
      <c r="G30" s="24"/>
      <c r="H30" s="24"/>
      <c r="I30" s="24"/>
      <c r="J30" s="24"/>
      <c r="K30" s="24"/>
    </row>
    <row r="31" s="1" customFormat="1" ht="14.25" customHeight="1" spans="1:11">
      <c r="A31" s="24"/>
      <c r="B31" s="24"/>
      <c r="C31" s="24"/>
      <c r="D31" s="24"/>
      <c r="E31" s="24"/>
      <c r="F31" s="24"/>
      <c r="G31" s="24"/>
      <c r="H31" s="24"/>
      <c r="I31" s="24"/>
      <c r="J31" s="24"/>
      <c r="K31" s="24"/>
    </row>
    <row r="32" s="1" customFormat="1" ht="14.25" customHeight="1" spans="1:11">
      <c r="A32" s="24"/>
      <c r="B32" s="24"/>
      <c r="C32" s="24"/>
      <c r="D32" s="24"/>
      <c r="E32" s="24"/>
      <c r="F32" s="24"/>
      <c r="G32" s="24"/>
      <c r="H32" s="24"/>
      <c r="I32" s="24"/>
      <c r="J32" s="24"/>
      <c r="K32" s="24"/>
    </row>
    <row r="33" s="1" customFormat="1" ht="14.25" customHeight="1" spans="1:11">
      <c r="A33" s="24"/>
      <c r="B33" s="24"/>
      <c r="C33" s="24"/>
      <c r="D33" s="24"/>
      <c r="E33" s="24"/>
      <c r="F33" s="24"/>
      <c r="G33" s="24"/>
      <c r="H33" s="24"/>
      <c r="I33" s="24"/>
      <c r="J33" s="24"/>
      <c r="K33" s="24"/>
    </row>
    <row r="34" s="1" customFormat="1" ht="14.25" customHeight="1" spans="1:11">
      <c r="A34" s="24"/>
      <c r="B34" s="24"/>
      <c r="C34" s="24"/>
      <c r="D34" s="24"/>
      <c r="E34" s="24"/>
      <c r="F34" s="24"/>
      <c r="G34" s="24"/>
      <c r="H34" s="24"/>
      <c r="I34" s="24"/>
      <c r="J34" s="24"/>
      <c r="K34" s="24"/>
    </row>
    <row r="35" s="1" customFormat="1" ht="14.25" customHeight="1" spans="1:11">
      <c r="A35" s="24"/>
      <c r="B35" s="24"/>
      <c r="C35" s="24"/>
      <c r="D35" s="24"/>
      <c r="E35" s="24"/>
      <c r="F35" s="24"/>
      <c r="G35" s="24"/>
      <c r="H35" s="24"/>
      <c r="I35" s="24"/>
      <c r="J35" s="24"/>
      <c r="K35" s="24"/>
    </row>
    <row r="36" s="1" customFormat="1" ht="14.25" customHeight="1" spans="1:11">
      <c r="A36" s="24"/>
      <c r="B36" s="24"/>
      <c r="C36" s="24"/>
      <c r="D36" s="24"/>
      <c r="E36" s="24"/>
      <c r="F36" s="24"/>
      <c r="G36" s="24"/>
      <c r="H36" s="24"/>
      <c r="I36" s="24"/>
      <c r="J36" s="24"/>
      <c r="K36" s="24"/>
    </row>
    <row r="37" s="1"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25" sqref="N25"/>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327</v>
      </c>
      <c r="D3" s="6"/>
      <c r="E3" s="6"/>
      <c r="F3" s="6"/>
      <c r="G3" s="6"/>
      <c r="H3" s="6"/>
      <c r="I3" s="6"/>
      <c r="J3" s="6"/>
      <c r="K3" s="6"/>
    </row>
    <row r="4" s="1" customFormat="1" ht="25.6" customHeight="1" spans="1:11">
      <c r="A4" s="6" t="s">
        <v>4</v>
      </c>
      <c r="B4" s="6"/>
      <c r="C4" s="6" t="s">
        <v>6</v>
      </c>
      <c r="D4" s="6"/>
      <c r="E4" s="6"/>
      <c r="F4" s="6"/>
      <c r="G4" s="6"/>
      <c r="H4" s="7" t="s">
        <v>5</v>
      </c>
      <c r="I4" s="8"/>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328</v>
      </c>
      <c r="D6" s="6"/>
      <c r="E6" s="6"/>
      <c r="F6" s="6"/>
      <c r="G6" s="6"/>
      <c r="H6" s="10" t="s">
        <v>329</v>
      </c>
      <c r="I6" s="10"/>
      <c r="J6" s="10"/>
      <c r="K6" s="10"/>
    </row>
    <row r="7" s="1" customFormat="1" ht="34.65" customHeight="1" spans="1:11">
      <c r="A7" s="6"/>
      <c r="B7" s="6" t="s">
        <v>13</v>
      </c>
      <c r="C7" s="6" t="s">
        <v>330</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0</v>
      </c>
      <c r="D9" s="11">
        <v>22</v>
      </c>
      <c r="E9" s="11">
        <v>22</v>
      </c>
      <c r="F9" s="11"/>
      <c r="G9" s="11"/>
      <c r="H9" s="12">
        <v>1</v>
      </c>
      <c r="I9" s="8">
        <v>10</v>
      </c>
      <c r="J9" s="8">
        <v>10</v>
      </c>
      <c r="K9" s="25" t="s">
        <v>88</v>
      </c>
    </row>
    <row r="10" s="1" customFormat="1" ht="19.55" customHeight="1" spans="1:11">
      <c r="A10" s="8"/>
      <c r="B10" s="8" t="s">
        <v>25</v>
      </c>
      <c r="C10" s="11">
        <v>0</v>
      </c>
      <c r="D10" s="11">
        <v>22</v>
      </c>
      <c r="E10" s="11">
        <v>22</v>
      </c>
      <c r="F10" s="11"/>
      <c r="G10" s="11"/>
      <c r="H10" s="12">
        <v>1</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2.6" customHeight="1" spans="1:11">
      <c r="A15" s="8"/>
      <c r="B15" s="35" t="s">
        <v>39</v>
      </c>
      <c r="C15" s="34" t="s">
        <v>40</v>
      </c>
      <c r="D15" s="34">
        <v>110</v>
      </c>
      <c r="E15" s="34" t="s">
        <v>42</v>
      </c>
      <c r="F15" s="34">
        <v>110</v>
      </c>
      <c r="G15" s="35" t="s">
        <v>43</v>
      </c>
      <c r="H15" s="8">
        <v>110</v>
      </c>
      <c r="I15" s="35">
        <v>20</v>
      </c>
      <c r="J15" s="8">
        <v>20</v>
      </c>
      <c r="K15" s="8"/>
    </row>
    <row r="16" s="1" customFormat="1" ht="22.6" customHeight="1" spans="1:11">
      <c r="A16" s="8"/>
      <c r="B16" s="35" t="s">
        <v>39</v>
      </c>
      <c r="C16" s="34" t="s">
        <v>48</v>
      </c>
      <c r="D16" s="34" t="s">
        <v>79</v>
      </c>
      <c r="E16" s="34" t="s">
        <v>46</v>
      </c>
      <c r="F16" s="34" t="s">
        <v>122</v>
      </c>
      <c r="G16" s="35"/>
      <c r="H16" s="8" t="s">
        <v>47</v>
      </c>
      <c r="I16" s="35">
        <v>10</v>
      </c>
      <c r="J16" s="8">
        <v>10</v>
      </c>
      <c r="K16" s="8"/>
    </row>
    <row r="17" s="1" customFormat="1" ht="22.6" customHeight="1" spans="1:11">
      <c r="A17" s="8"/>
      <c r="B17" s="35" t="s">
        <v>39</v>
      </c>
      <c r="C17" s="34" t="s">
        <v>44</v>
      </c>
      <c r="D17" s="34" t="s">
        <v>45</v>
      </c>
      <c r="E17" s="34" t="s">
        <v>50</v>
      </c>
      <c r="F17" s="34" t="s">
        <v>51</v>
      </c>
      <c r="G17" s="35" t="s">
        <v>52</v>
      </c>
      <c r="H17" s="8">
        <v>100</v>
      </c>
      <c r="I17" s="35">
        <v>10</v>
      </c>
      <c r="J17" s="8">
        <v>10</v>
      </c>
      <c r="K17" s="8"/>
    </row>
    <row r="18" s="1" customFormat="1" ht="22.6" customHeight="1" spans="1:11">
      <c r="A18" s="8"/>
      <c r="B18" s="41" t="s">
        <v>80</v>
      </c>
      <c r="C18" s="34" t="s">
        <v>81</v>
      </c>
      <c r="D18" s="34" t="s">
        <v>53</v>
      </c>
      <c r="E18" s="34" t="s">
        <v>42</v>
      </c>
      <c r="F18" s="34">
        <v>22</v>
      </c>
      <c r="G18" s="35" t="s">
        <v>55</v>
      </c>
      <c r="H18" s="8">
        <v>22</v>
      </c>
      <c r="I18" s="35">
        <v>20</v>
      </c>
      <c r="J18" s="8">
        <v>20</v>
      </c>
      <c r="K18" s="8"/>
    </row>
    <row r="19" s="1" customFormat="1" ht="22.6" customHeight="1" spans="1:11">
      <c r="A19" s="8"/>
      <c r="B19" s="35" t="s">
        <v>56</v>
      </c>
      <c r="C19" s="34" t="s">
        <v>57</v>
      </c>
      <c r="D19" s="68" t="s">
        <v>331</v>
      </c>
      <c r="E19" s="34" t="s">
        <v>46</v>
      </c>
      <c r="F19" s="34" t="s">
        <v>122</v>
      </c>
      <c r="G19" s="35"/>
      <c r="H19" s="8" t="s">
        <v>332</v>
      </c>
      <c r="I19" s="35">
        <v>20</v>
      </c>
      <c r="J19" s="8">
        <v>20</v>
      </c>
      <c r="K19" s="8"/>
    </row>
    <row r="20" s="1" customFormat="1" ht="16.95" customHeight="1" spans="1:11">
      <c r="A20" s="8"/>
      <c r="B20" s="35" t="s">
        <v>94</v>
      </c>
      <c r="C20" s="34" t="s">
        <v>83</v>
      </c>
      <c r="D20" s="34" t="s">
        <v>60</v>
      </c>
      <c r="E20" s="34" t="s">
        <v>61</v>
      </c>
      <c r="F20" s="34">
        <v>85</v>
      </c>
      <c r="G20" s="35" t="s">
        <v>52</v>
      </c>
      <c r="H20" s="34">
        <v>100</v>
      </c>
      <c r="I20" s="35">
        <v>10</v>
      </c>
      <c r="J20" s="8">
        <v>10</v>
      </c>
      <c r="K20" s="13"/>
    </row>
    <row r="21" s="1" customFormat="1" ht="14.3" customHeight="1" spans="1:11">
      <c r="A21" s="8" t="s">
        <v>62</v>
      </c>
      <c r="B21" s="8"/>
      <c r="C21" s="8"/>
      <c r="D21" s="8"/>
      <c r="E21" s="8"/>
      <c r="F21" s="8"/>
      <c r="G21" s="8"/>
      <c r="H21" s="8"/>
      <c r="I21" s="8">
        <v>90</v>
      </c>
      <c r="J21" s="6">
        <v>100</v>
      </c>
      <c r="K21" s="6"/>
    </row>
    <row r="22" s="1" customFormat="1" ht="30.15" customHeight="1" spans="1:11">
      <c r="A22" s="8" t="s">
        <v>63</v>
      </c>
      <c r="B22" s="23" t="s">
        <v>307</v>
      </c>
      <c r="C22" s="23"/>
      <c r="D22" s="23"/>
      <c r="E22" s="23"/>
      <c r="F22" s="23"/>
      <c r="G22" s="23"/>
      <c r="H22" s="23"/>
      <c r="I22" s="23"/>
      <c r="J22" s="23"/>
      <c r="K22" s="23"/>
    </row>
    <row r="23" s="1" customFormat="1" ht="28.6" customHeight="1" spans="1:11">
      <c r="A23" s="8" t="s">
        <v>65</v>
      </c>
      <c r="B23" s="23" t="s">
        <v>333</v>
      </c>
      <c r="C23" s="23"/>
      <c r="D23" s="23"/>
      <c r="E23" s="23"/>
      <c r="F23" s="23"/>
      <c r="G23" s="23"/>
      <c r="H23" s="23"/>
      <c r="I23" s="23"/>
      <c r="J23" s="23"/>
      <c r="K23" s="23"/>
    </row>
    <row r="24" s="1" customFormat="1" ht="31.65" customHeight="1" spans="1:11">
      <c r="A24" s="8" t="s">
        <v>67</v>
      </c>
      <c r="B24" s="23" t="s">
        <v>334</v>
      </c>
      <c r="C24" s="23"/>
      <c r="D24" s="23"/>
      <c r="E24" s="23"/>
      <c r="F24" s="23"/>
      <c r="G24" s="23"/>
      <c r="H24" s="23"/>
      <c r="I24" s="23"/>
      <c r="J24" s="23"/>
      <c r="K24" s="23"/>
    </row>
    <row r="25" s="1" customFormat="1" ht="14.3" customHeight="1" spans="1:11">
      <c r="A25" s="10" t="s">
        <v>335</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7" sqref="O17"/>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6"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27" t="s">
        <v>2</v>
      </c>
      <c r="B3" s="27"/>
      <c r="C3" s="27" t="s">
        <v>336</v>
      </c>
      <c r="D3" s="27"/>
      <c r="E3" s="27"/>
      <c r="F3" s="27"/>
      <c r="G3" s="27"/>
      <c r="H3" s="27"/>
      <c r="I3" s="27"/>
      <c r="J3" s="27"/>
      <c r="K3" s="27"/>
    </row>
    <row r="4" s="1" customFormat="1" ht="25.6" customHeight="1" spans="1:11">
      <c r="A4" s="27" t="s">
        <v>4</v>
      </c>
      <c r="B4" s="27"/>
      <c r="C4" s="27" t="s">
        <v>6</v>
      </c>
      <c r="D4" s="27"/>
      <c r="E4" s="27"/>
      <c r="F4" s="27"/>
      <c r="G4" s="27"/>
      <c r="H4" s="28" t="s">
        <v>5</v>
      </c>
      <c r="I4" s="29" t="s">
        <v>6</v>
      </c>
      <c r="J4" s="29"/>
      <c r="K4" s="29"/>
    </row>
    <row r="5" s="1" customFormat="1" ht="14.3" customHeight="1" spans="1:11">
      <c r="A5" s="27" t="s">
        <v>7</v>
      </c>
      <c r="B5" s="27" t="s">
        <v>8</v>
      </c>
      <c r="C5" s="29" t="s">
        <v>9</v>
      </c>
      <c r="D5" s="29"/>
      <c r="E5" s="29"/>
      <c r="F5" s="29"/>
      <c r="G5" s="29"/>
      <c r="H5" s="29" t="s">
        <v>10</v>
      </c>
      <c r="I5" s="29"/>
      <c r="J5" s="29"/>
      <c r="K5" s="29"/>
    </row>
    <row r="6" s="1" customFormat="1" ht="35.4" customHeight="1" spans="1:11">
      <c r="A6" s="27"/>
      <c r="B6" s="27"/>
      <c r="C6" s="27" t="s">
        <v>337</v>
      </c>
      <c r="D6" s="27"/>
      <c r="E6" s="27"/>
      <c r="F6" s="27"/>
      <c r="G6" s="27"/>
      <c r="H6" s="27" t="s">
        <v>338</v>
      </c>
      <c r="I6" s="27"/>
      <c r="J6" s="27"/>
      <c r="K6" s="27"/>
    </row>
    <row r="7" s="1" customFormat="1" ht="53" customHeight="1" spans="1:11">
      <c r="A7" s="27"/>
      <c r="B7" s="27" t="s">
        <v>13</v>
      </c>
      <c r="C7" s="27" t="s">
        <v>337</v>
      </c>
      <c r="D7" s="27"/>
      <c r="E7" s="27"/>
      <c r="F7" s="27"/>
      <c r="G7" s="27"/>
      <c r="H7" s="27"/>
      <c r="I7" s="27"/>
      <c r="J7" s="27"/>
      <c r="K7" s="27"/>
    </row>
    <row r="8" s="1" customFormat="1" ht="18.05" customHeight="1" spans="1:11">
      <c r="A8" s="29" t="s">
        <v>15</v>
      </c>
      <c r="B8" s="29" t="s">
        <v>16</v>
      </c>
      <c r="C8" s="29" t="s">
        <v>17</v>
      </c>
      <c r="D8" s="29" t="s">
        <v>18</v>
      </c>
      <c r="E8" s="29" t="s">
        <v>19</v>
      </c>
      <c r="F8" s="29"/>
      <c r="G8" s="29"/>
      <c r="H8" s="29" t="s">
        <v>20</v>
      </c>
      <c r="I8" s="29" t="s">
        <v>21</v>
      </c>
      <c r="J8" s="29" t="s">
        <v>22</v>
      </c>
      <c r="K8" s="29" t="s">
        <v>23</v>
      </c>
    </row>
    <row r="9" s="1" customFormat="1" ht="17.3" customHeight="1" spans="1:11">
      <c r="A9" s="29"/>
      <c r="B9" s="29" t="s">
        <v>24</v>
      </c>
      <c r="C9" s="30">
        <v>0</v>
      </c>
      <c r="D9" s="30">
        <v>50</v>
      </c>
      <c r="E9" s="59">
        <v>48.6</v>
      </c>
      <c r="F9" s="59"/>
      <c r="G9" s="59"/>
      <c r="H9" s="31">
        <f>E9/D9</f>
        <v>0.972</v>
      </c>
      <c r="I9" s="29">
        <v>10</v>
      </c>
      <c r="J9" s="29">
        <v>10</v>
      </c>
      <c r="K9" s="27" t="s">
        <v>339</v>
      </c>
    </row>
    <row r="10" s="1" customFormat="1" ht="19.55" customHeight="1" spans="1:11">
      <c r="A10" s="29"/>
      <c r="B10" s="29" t="s">
        <v>25</v>
      </c>
      <c r="C10" s="30">
        <v>0</v>
      </c>
      <c r="D10" s="30">
        <v>50</v>
      </c>
      <c r="E10" s="59">
        <v>48.6</v>
      </c>
      <c r="F10" s="59"/>
      <c r="G10" s="59"/>
      <c r="H10" s="31">
        <f>E10/D10</f>
        <v>0.972</v>
      </c>
      <c r="I10" s="29">
        <v>10</v>
      </c>
      <c r="J10" s="29">
        <v>10</v>
      </c>
      <c r="K10" s="27"/>
    </row>
    <row r="11" s="1" customFormat="1" ht="20.35" customHeight="1" spans="1:11">
      <c r="A11" s="29"/>
      <c r="B11" s="29" t="s">
        <v>27</v>
      </c>
      <c r="C11" s="30"/>
      <c r="D11" s="30"/>
      <c r="E11" s="30"/>
      <c r="F11" s="30"/>
      <c r="G11" s="30"/>
      <c r="H11" s="31">
        <v>0</v>
      </c>
      <c r="I11" s="29" t="s">
        <v>26</v>
      </c>
      <c r="J11" s="29" t="s">
        <v>26</v>
      </c>
      <c r="K11" s="27"/>
    </row>
    <row r="12" s="1" customFormat="1" ht="18.05" customHeight="1" spans="1:11">
      <c r="A12" s="29"/>
      <c r="B12" s="29" t="s">
        <v>28</v>
      </c>
      <c r="C12" s="30"/>
      <c r="D12" s="30"/>
      <c r="E12" s="30"/>
      <c r="F12" s="30"/>
      <c r="G12" s="30"/>
      <c r="H12" s="31">
        <v>0</v>
      </c>
      <c r="I12" s="29" t="s">
        <v>26</v>
      </c>
      <c r="J12" s="29" t="s">
        <v>26</v>
      </c>
      <c r="K12" s="27"/>
    </row>
    <row r="13" s="1" customFormat="1" ht="16.95" customHeight="1" spans="1:11">
      <c r="A13" s="29"/>
      <c r="B13" s="29" t="s">
        <v>29</v>
      </c>
      <c r="C13" s="32"/>
      <c r="D13" s="32"/>
      <c r="E13" s="32"/>
      <c r="F13" s="32"/>
      <c r="G13" s="32"/>
      <c r="H13" s="32"/>
      <c r="I13" s="29" t="s">
        <v>26</v>
      </c>
      <c r="J13" s="29" t="s">
        <v>26</v>
      </c>
      <c r="K13" s="27"/>
    </row>
    <row r="14" s="1" customFormat="1" ht="41" customHeight="1" spans="1:11">
      <c r="A14" s="29" t="s">
        <v>30</v>
      </c>
      <c r="B14" s="29" t="s">
        <v>31</v>
      </c>
      <c r="C14" s="29" t="s">
        <v>32</v>
      </c>
      <c r="D14" s="29" t="s">
        <v>33</v>
      </c>
      <c r="E14" s="29" t="s">
        <v>34</v>
      </c>
      <c r="F14" s="29" t="s">
        <v>35</v>
      </c>
      <c r="G14" s="29" t="s">
        <v>36</v>
      </c>
      <c r="H14" s="29" t="s">
        <v>37</v>
      </c>
      <c r="I14" s="29" t="s">
        <v>21</v>
      </c>
      <c r="J14" s="29" t="s">
        <v>22</v>
      </c>
      <c r="K14" s="29" t="s">
        <v>38</v>
      </c>
    </row>
    <row r="15" s="1" customFormat="1" ht="22.6" customHeight="1" spans="1:11">
      <c r="A15" s="60"/>
      <c r="B15" s="33" t="s">
        <v>39</v>
      </c>
      <c r="C15" s="34" t="s">
        <v>40</v>
      </c>
      <c r="D15" s="34" t="s">
        <v>340</v>
      </c>
      <c r="E15" s="35" t="s">
        <v>42</v>
      </c>
      <c r="F15" s="38">
        <v>53</v>
      </c>
      <c r="G15" s="29" t="s">
        <v>226</v>
      </c>
      <c r="H15" s="29">
        <v>37</v>
      </c>
      <c r="I15" s="29">
        <v>20</v>
      </c>
      <c r="J15" s="29">
        <v>20</v>
      </c>
      <c r="K15" s="29"/>
    </row>
    <row r="16" s="1" customFormat="1" ht="22.6" customHeight="1" spans="1:11">
      <c r="A16" s="60"/>
      <c r="B16" s="36"/>
      <c r="C16" s="34" t="s">
        <v>48</v>
      </c>
      <c r="D16" s="34" t="s">
        <v>79</v>
      </c>
      <c r="E16" s="35" t="s">
        <v>46</v>
      </c>
      <c r="F16" s="29" t="s">
        <v>122</v>
      </c>
      <c r="G16" s="29" t="s">
        <v>215</v>
      </c>
      <c r="H16" s="29" t="s">
        <v>47</v>
      </c>
      <c r="I16" s="29">
        <v>10</v>
      </c>
      <c r="J16" s="29">
        <v>10</v>
      </c>
      <c r="K16" s="29"/>
    </row>
    <row r="17" s="1" customFormat="1" ht="22.6" customHeight="1" spans="1:11">
      <c r="A17" s="60"/>
      <c r="B17" s="37"/>
      <c r="C17" s="34" t="s">
        <v>44</v>
      </c>
      <c r="D17" s="34" t="s">
        <v>341</v>
      </c>
      <c r="E17" s="34" t="s">
        <v>50</v>
      </c>
      <c r="F17" s="38" t="s">
        <v>51</v>
      </c>
      <c r="G17" s="38" t="s">
        <v>52</v>
      </c>
      <c r="H17" s="38" t="s">
        <v>51</v>
      </c>
      <c r="I17" s="38">
        <v>10</v>
      </c>
      <c r="J17" s="38">
        <v>10</v>
      </c>
      <c r="K17" s="29"/>
    </row>
    <row r="18" s="1" customFormat="1" ht="22.6" customHeight="1" spans="1:11">
      <c r="A18" s="29"/>
      <c r="B18" s="34" t="s">
        <v>80</v>
      </c>
      <c r="C18" s="34" t="s">
        <v>81</v>
      </c>
      <c r="D18" s="34" t="s">
        <v>53</v>
      </c>
      <c r="E18" s="35" t="s">
        <v>42</v>
      </c>
      <c r="F18" s="38">
        <v>50</v>
      </c>
      <c r="G18" s="38" t="s">
        <v>55</v>
      </c>
      <c r="H18" s="38">
        <v>48.6</v>
      </c>
      <c r="I18" s="38">
        <v>20</v>
      </c>
      <c r="J18" s="38">
        <v>20</v>
      </c>
      <c r="K18" s="29"/>
    </row>
    <row r="19" s="1" customFormat="1" ht="22.6" customHeight="1" spans="1:11">
      <c r="A19" s="29"/>
      <c r="B19" s="34" t="s">
        <v>56</v>
      </c>
      <c r="C19" s="34" t="s">
        <v>57</v>
      </c>
      <c r="D19" s="38" t="s">
        <v>342</v>
      </c>
      <c r="E19" s="35" t="s">
        <v>46</v>
      </c>
      <c r="F19" s="29" t="s">
        <v>122</v>
      </c>
      <c r="G19" s="29" t="s">
        <v>215</v>
      </c>
      <c r="H19" s="38" t="s">
        <v>47</v>
      </c>
      <c r="I19" s="38">
        <v>20</v>
      </c>
      <c r="J19" s="38">
        <v>20</v>
      </c>
      <c r="K19" s="29"/>
    </row>
    <row r="20" s="1" customFormat="1" ht="16.95" customHeight="1" spans="1:11">
      <c r="A20" s="29"/>
      <c r="B20" s="34" t="s">
        <v>94</v>
      </c>
      <c r="C20" s="34" t="s">
        <v>83</v>
      </c>
      <c r="D20" s="34" t="s">
        <v>95</v>
      </c>
      <c r="E20" s="35" t="s">
        <v>61</v>
      </c>
      <c r="F20" s="38">
        <v>85</v>
      </c>
      <c r="G20" s="39" t="s">
        <v>52</v>
      </c>
      <c r="H20" s="39">
        <v>0.95</v>
      </c>
      <c r="I20" s="67">
        <v>10</v>
      </c>
      <c r="J20" s="38">
        <v>10</v>
      </c>
      <c r="K20" s="32"/>
    </row>
    <row r="21" s="1" customFormat="1" ht="14.3" customHeight="1" spans="1:11">
      <c r="A21" s="29" t="s">
        <v>62</v>
      </c>
      <c r="B21" s="29"/>
      <c r="C21" s="29"/>
      <c r="D21" s="29"/>
      <c r="E21" s="29"/>
      <c r="F21" s="29"/>
      <c r="G21" s="29"/>
      <c r="H21" s="29"/>
      <c r="I21" s="29">
        <v>100</v>
      </c>
      <c r="J21" s="29">
        <v>100</v>
      </c>
      <c r="K21" s="27"/>
    </row>
    <row r="22" s="1" customFormat="1" ht="30.15" customHeight="1" spans="1:11">
      <c r="A22" s="29" t="s">
        <v>63</v>
      </c>
      <c r="B22" s="27" t="s">
        <v>343</v>
      </c>
      <c r="C22" s="27"/>
      <c r="D22" s="27"/>
      <c r="E22" s="27"/>
      <c r="F22" s="27"/>
      <c r="G22" s="27"/>
      <c r="H22" s="27"/>
      <c r="I22" s="27"/>
      <c r="J22" s="27"/>
      <c r="K22" s="27"/>
    </row>
    <row r="23" s="1" customFormat="1" ht="28.6" customHeight="1" spans="1:11">
      <c r="A23" s="29" t="s">
        <v>65</v>
      </c>
      <c r="B23" s="27" t="s">
        <v>66</v>
      </c>
      <c r="C23" s="27"/>
      <c r="D23" s="27"/>
      <c r="E23" s="27"/>
      <c r="F23" s="27"/>
      <c r="G23" s="27"/>
      <c r="H23" s="27"/>
      <c r="I23" s="27"/>
      <c r="J23" s="27"/>
      <c r="K23" s="27"/>
    </row>
    <row r="24" s="1" customFormat="1" ht="31.65" customHeight="1" spans="1:11">
      <c r="A24" s="29" t="s">
        <v>67</v>
      </c>
      <c r="B24" s="27" t="s">
        <v>66</v>
      </c>
      <c r="C24" s="27"/>
      <c r="D24" s="27"/>
      <c r="E24" s="27"/>
      <c r="F24" s="27"/>
      <c r="G24" s="27"/>
      <c r="H24" s="27"/>
      <c r="I24" s="27"/>
      <c r="J24" s="27"/>
      <c r="K24" s="27"/>
    </row>
    <row r="25" s="1" customFormat="1" ht="14.3" customHeight="1" spans="1:11">
      <c r="A25" s="27" t="s">
        <v>98</v>
      </c>
      <c r="B25" s="27"/>
      <c r="C25" s="27"/>
      <c r="D25" s="27"/>
      <c r="E25" s="27"/>
      <c r="F25" s="27" t="s">
        <v>70</v>
      </c>
      <c r="G25" s="27"/>
      <c r="H25" s="27"/>
      <c r="I25" s="27"/>
      <c r="J25" s="27"/>
      <c r="K25" s="27"/>
    </row>
    <row r="26" s="1" customFormat="1" ht="14.3" customHeight="1" spans="1:11">
      <c r="A26" s="40"/>
      <c r="B26" s="40"/>
      <c r="C26" s="40"/>
      <c r="D26" s="40"/>
      <c r="E26" s="40"/>
      <c r="F26" s="40"/>
      <c r="G26" s="40"/>
      <c r="H26" s="40"/>
      <c r="I26" s="40"/>
      <c r="J26" s="40"/>
      <c r="K26" s="40"/>
    </row>
    <row r="27" s="1" customFormat="1" ht="14.3" customHeight="1" spans="1:11">
      <c r="A27" s="40" t="s">
        <v>71</v>
      </c>
      <c r="B27" s="40"/>
      <c r="C27" s="40"/>
      <c r="D27" s="40"/>
      <c r="E27" s="40"/>
      <c r="F27" s="40"/>
      <c r="G27" s="40"/>
      <c r="H27" s="40"/>
      <c r="I27" s="40"/>
      <c r="J27" s="40"/>
      <c r="K27" s="40"/>
    </row>
    <row r="28" s="1" customFormat="1" ht="14.3" customHeight="1" spans="1:11">
      <c r="A28" s="40" t="s">
        <v>72</v>
      </c>
      <c r="B28" s="40"/>
      <c r="C28" s="40"/>
      <c r="D28" s="40"/>
      <c r="E28" s="40"/>
      <c r="F28" s="40"/>
      <c r="G28" s="40"/>
      <c r="H28" s="40"/>
      <c r="I28" s="40"/>
      <c r="J28" s="40"/>
      <c r="K28" s="40"/>
    </row>
    <row r="29" s="1" customFormat="1" ht="14.3" customHeight="1" spans="1:11">
      <c r="A29" s="40" t="s">
        <v>73</v>
      </c>
      <c r="B29" s="40"/>
      <c r="C29" s="40"/>
      <c r="D29" s="40"/>
      <c r="E29" s="40"/>
      <c r="F29" s="40"/>
      <c r="G29" s="40"/>
      <c r="H29" s="40"/>
      <c r="I29" s="40"/>
      <c r="J29" s="40"/>
      <c r="K29" s="40"/>
    </row>
    <row r="30" s="1" customFormat="1" ht="14.3" customHeight="1" spans="1:11">
      <c r="A30" s="40" t="s">
        <v>74</v>
      </c>
      <c r="B30" s="40"/>
      <c r="C30" s="40"/>
      <c r="D30" s="40"/>
      <c r="E30" s="40"/>
      <c r="F30" s="40"/>
      <c r="G30" s="40"/>
      <c r="H30" s="40"/>
      <c r="I30" s="40"/>
      <c r="J30" s="40"/>
      <c r="K30" s="40"/>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4" workbookViewId="0">
      <selection activeCell="P22" sqref="P22"/>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6"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27" t="s">
        <v>2</v>
      </c>
      <c r="B3" s="27"/>
      <c r="C3" s="27" t="s">
        <v>344</v>
      </c>
      <c r="D3" s="27"/>
      <c r="E3" s="27"/>
      <c r="F3" s="27"/>
      <c r="G3" s="27"/>
      <c r="H3" s="27"/>
      <c r="I3" s="27"/>
      <c r="J3" s="27"/>
      <c r="K3" s="27"/>
    </row>
    <row r="4" s="1" customFormat="1" ht="25.6" customHeight="1" spans="1:11">
      <c r="A4" s="27" t="s">
        <v>4</v>
      </c>
      <c r="B4" s="27"/>
      <c r="C4" s="27" t="s">
        <v>6</v>
      </c>
      <c r="D4" s="27"/>
      <c r="E4" s="27"/>
      <c r="F4" s="27"/>
      <c r="G4" s="27"/>
      <c r="H4" s="28" t="s">
        <v>5</v>
      </c>
      <c r="I4" s="29" t="s">
        <v>6</v>
      </c>
      <c r="J4" s="29"/>
      <c r="K4" s="29"/>
    </row>
    <row r="5" s="1" customFormat="1" ht="14.3" customHeight="1" spans="1:11">
      <c r="A5" s="27" t="s">
        <v>7</v>
      </c>
      <c r="B5" s="27" t="s">
        <v>8</v>
      </c>
      <c r="C5" s="29" t="s">
        <v>9</v>
      </c>
      <c r="D5" s="29"/>
      <c r="E5" s="29"/>
      <c r="F5" s="29"/>
      <c r="G5" s="29"/>
      <c r="H5" s="29" t="s">
        <v>10</v>
      </c>
      <c r="I5" s="29"/>
      <c r="J5" s="29"/>
      <c r="K5" s="29"/>
    </row>
    <row r="6" s="1" customFormat="1" ht="35.4" customHeight="1" spans="1:11">
      <c r="A6" s="27"/>
      <c r="B6" s="27"/>
      <c r="C6" s="27" t="s">
        <v>345</v>
      </c>
      <c r="D6" s="27"/>
      <c r="E6" s="27"/>
      <c r="F6" s="27"/>
      <c r="G6" s="27"/>
      <c r="H6" s="27" t="s">
        <v>346</v>
      </c>
      <c r="I6" s="27"/>
      <c r="J6" s="27"/>
      <c r="K6" s="27"/>
    </row>
    <row r="7" s="1" customFormat="1" ht="53" customHeight="1" spans="1:11">
      <c r="A7" s="27"/>
      <c r="B7" s="27" t="s">
        <v>13</v>
      </c>
      <c r="C7" s="27" t="s">
        <v>345</v>
      </c>
      <c r="D7" s="27"/>
      <c r="E7" s="27"/>
      <c r="F7" s="27"/>
      <c r="G7" s="27"/>
      <c r="H7" s="27"/>
      <c r="I7" s="27"/>
      <c r="J7" s="27"/>
      <c r="K7" s="27"/>
    </row>
    <row r="8" s="1" customFormat="1" ht="18.05" customHeight="1" spans="1:11">
      <c r="A8" s="29" t="s">
        <v>15</v>
      </c>
      <c r="B8" s="29" t="s">
        <v>16</v>
      </c>
      <c r="C8" s="29" t="s">
        <v>17</v>
      </c>
      <c r="D8" s="29" t="s">
        <v>18</v>
      </c>
      <c r="E8" s="29" t="s">
        <v>19</v>
      </c>
      <c r="F8" s="29"/>
      <c r="G8" s="29"/>
      <c r="H8" s="29" t="s">
        <v>20</v>
      </c>
      <c r="I8" s="29" t="s">
        <v>21</v>
      </c>
      <c r="J8" s="29" t="s">
        <v>22</v>
      </c>
      <c r="K8" s="29" t="s">
        <v>23</v>
      </c>
    </row>
    <row r="9" s="1" customFormat="1" ht="17.3" customHeight="1" spans="1:11">
      <c r="A9" s="29"/>
      <c r="B9" s="29" t="s">
        <v>24</v>
      </c>
      <c r="C9" s="30">
        <v>0</v>
      </c>
      <c r="D9" s="30">
        <v>13</v>
      </c>
      <c r="E9" s="59">
        <v>11.691</v>
      </c>
      <c r="F9" s="59"/>
      <c r="G9" s="59"/>
      <c r="H9" s="31">
        <f>E9/D9</f>
        <v>0.899307692307692</v>
      </c>
      <c r="I9" s="29">
        <v>10</v>
      </c>
      <c r="J9" s="29">
        <v>8.99</v>
      </c>
      <c r="K9" s="27" t="s">
        <v>347</v>
      </c>
    </row>
    <row r="10" s="1" customFormat="1" ht="19.55" customHeight="1" spans="1:11">
      <c r="A10" s="29"/>
      <c r="B10" s="29" t="s">
        <v>25</v>
      </c>
      <c r="C10" s="30">
        <v>0</v>
      </c>
      <c r="D10" s="30">
        <v>13</v>
      </c>
      <c r="E10" s="59">
        <v>11.691</v>
      </c>
      <c r="F10" s="59"/>
      <c r="G10" s="59"/>
      <c r="H10" s="31">
        <f>E10/D10</f>
        <v>0.899307692307692</v>
      </c>
      <c r="I10" s="29">
        <v>10</v>
      </c>
      <c r="J10" s="29">
        <v>8.99</v>
      </c>
      <c r="K10" s="27"/>
    </row>
    <row r="11" s="1" customFormat="1" ht="20.35" customHeight="1" spans="1:11">
      <c r="A11" s="29"/>
      <c r="B11" s="29" t="s">
        <v>27</v>
      </c>
      <c r="C11" s="30"/>
      <c r="D11" s="30"/>
      <c r="E11" s="30"/>
      <c r="F11" s="30"/>
      <c r="G11" s="30"/>
      <c r="H11" s="31">
        <v>0</v>
      </c>
      <c r="I11" s="29" t="s">
        <v>26</v>
      </c>
      <c r="J11" s="29" t="s">
        <v>26</v>
      </c>
      <c r="K11" s="27"/>
    </row>
    <row r="12" s="1" customFormat="1" ht="18.05" customHeight="1" spans="1:11">
      <c r="A12" s="29"/>
      <c r="B12" s="29" t="s">
        <v>28</v>
      </c>
      <c r="C12" s="30"/>
      <c r="D12" s="30"/>
      <c r="E12" s="30"/>
      <c r="F12" s="30"/>
      <c r="G12" s="30"/>
      <c r="H12" s="31">
        <v>0</v>
      </c>
      <c r="I12" s="29" t="s">
        <v>26</v>
      </c>
      <c r="J12" s="29" t="s">
        <v>26</v>
      </c>
      <c r="K12" s="27"/>
    </row>
    <row r="13" s="1" customFormat="1" ht="16.95" customHeight="1" spans="1:11">
      <c r="A13" s="29"/>
      <c r="B13" s="29" t="s">
        <v>29</v>
      </c>
      <c r="C13" s="32"/>
      <c r="D13" s="32"/>
      <c r="E13" s="32"/>
      <c r="F13" s="32"/>
      <c r="G13" s="32"/>
      <c r="H13" s="32"/>
      <c r="I13" s="29" t="s">
        <v>26</v>
      </c>
      <c r="J13" s="29" t="s">
        <v>26</v>
      </c>
      <c r="K13" s="27"/>
    </row>
    <row r="14" s="1" customFormat="1" ht="41" customHeight="1" spans="1:11">
      <c r="A14" s="29" t="s">
        <v>30</v>
      </c>
      <c r="B14" s="29" t="s">
        <v>31</v>
      </c>
      <c r="C14" s="29" t="s">
        <v>32</v>
      </c>
      <c r="D14" s="29" t="s">
        <v>33</v>
      </c>
      <c r="E14" s="29" t="s">
        <v>34</v>
      </c>
      <c r="F14" s="29" t="s">
        <v>35</v>
      </c>
      <c r="G14" s="29" t="s">
        <v>36</v>
      </c>
      <c r="H14" s="29" t="s">
        <v>37</v>
      </c>
      <c r="I14" s="29" t="s">
        <v>21</v>
      </c>
      <c r="J14" s="29" t="s">
        <v>22</v>
      </c>
      <c r="K14" s="29" t="s">
        <v>38</v>
      </c>
    </row>
    <row r="15" s="1" customFormat="1" ht="22.6" customHeight="1" spans="1:11">
      <c r="A15" s="60"/>
      <c r="B15" s="61" t="s">
        <v>39</v>
      </c>
      <c r="C15" s="62" t="s">
        <v>40</v>
      </c>
      <c r="D15" s="38" t="s">
        <v>41</v>
      </c>
      <c r="E15" s="63" t="s">
        <v>42</v>
      </c>
      <c r="F15" s="38">
        <v>130</v>
      </c>
      <c r="G15" s="29" t="s">
        <v>43</v>
      </c>
      <c r="H15" s="29">
        <v>130</v>
      </c>
      <c r="I15" s="38">
        <v>20</v>
      </c>
      <c r="J15" s="38">
        <v>20</v>
      </c>
      <c r="K15" s="29"/>
    </row>
    <row r="16" s="1" customFormat="1" ht="22.6" customHeight="1" spans="1:11">
      <c r="A16" s="60"/>
      <c r="B16" s="38"/>
      <c r="C16" s="62" t="s">
        <v>48</v>
      </c>
      <c r="D16" s="38" t="s">
        <v>79</v>
      </c>
      <c r="E16" s="63" t="s">
        <v>46</v>
      </c>
      <c r="F16" s="29" t="s">
        <v>122</v>
      </c>
      <c r="G16" s="29" t="s">
        <v>215</v>
      </c>
      <c r="H16" s="29" t="s">
        <v>47</v>
      </c>
      <c r="I16" s="38">
        <v>10</v>
      </c>
      <c r="J16" s="38">
        <v>20</v>
      </c>
      <c r="K16" s="29"/>
    </row>
    <row r="17" s="1" customFormat="1" ht="22.6" customHeight="1" spans="1:11">
      <c r="A17" s="60"/>
      <c r="B17" s="38"/>
      <c r="C17" s="62" t="s">
        <v>44</v>
      </c>
      <c r="D17" s="38" t="s">
        <v>348</v>
      </c>
      <c r="E17" s="63" t="s">
        <v>50</v>
      </c>
      <c r="F17" s="38" t="s">
        <v>51</v>
      </c>
      <c r="G17" s="38" t="s">
        <v>52</v>
      </c>
      <c r="H17" s="38">
        <v>100</v>
      </c>
      <c r="I17" s="38">
        <v>10</v>
      </c>
      <c r="J17" s="38">
        <v>10</v>
      </c>
      <c r="K17" s="29"/>
    </row>
    <row r="18" s="1" customFormat="1" ht="22.6" customHeight="1" spans="1:11">
      <c r="A18" s="29"/>
      <c r="B18" s="64" t="s">
        <v>80</v>
      </c>
      <c r="C18" s="62" t="s">
        <v>81</v>
      </c>
      <c r="D18" s="38" t="s">
        <v>53</v>
      </c>
      <c r="E18" s="63" t="s">
        <v>42</v>
      </c>
      <c r="F18" s="38">
        <v>13</v>
      </c>
      <c r="G18" s="38" t="s">
        <v>55</v>
      </c>
      <c r="H18" s="38">
        <v>11.691</v>
      </c>
      <c r="I18" s="38">
        <v>20</v>
      </c>
      <c r="J18" s="38">
        <v>20</v>
      </c>
      <c r="K18" s="29"/>
    </row>
    <row r="19" s="1" customFormat="1" ht="22.6" customHeight="1" spans="1:11">
      <c r="A19" s="29"/>
      <c r="B19" s="29" t="s">
        <v>56</v>
      </c>
      <c r="C19" s="62" t="s">
        <v>57</v>
      </c>
      <c r="D19" s="38" t="s">
        <v>349</v>
      </c>
      <c r="E19" s="63" t="s">
        <v>46</v>
      </c>
      <c r="F19" s="38" t="s">
        <v>122</v>
      </c>
      <c r="G19" s="29" t="s">
        <v>215</v>
      </c>
      <c r="H19" s="38" t="s">
        <v>47</v>
      </c>
      <c r="I19" s="38">
        <v>20</v>
      </c>
      <c r="J19" s="38">
        <v>20</v>
      </c>
      <c r="K19" s="29"/>
    </row>
    <row r="20" s="1" customFormat="1" ht="16.95" customHeight="1" spans="1:11">
      <c r="A20" s="29"/>
      <c r="B20" s="29" t="s">
        <v>94</v>
      </c>
      <c r="C20" s="65" t="s">
        <v>83</v>
      </c>
      <c r="D20" s="38" t="s">
        <v>60</v>
      </c>
      <c r="E20" s="66" t="s">
        <v>61</v>
      </c>
      <c r="F20" s="38">
        <v>85</v>
      </c>
      <c r="G20" s="39" t="s">
        <v>52</v>
      </c>
      <c r="H20" s="39">
        <v>0.95</v>
      </c>
      <c r="I20" s="67">
        <v>10</v>
      </c>
      <c r="J20" s="38">
        <v>10</v>
      </c>
      <c r="K20" s="32"/>
    </row>
    <row r="21" s="1" customFormat="1" ht="14.3" customHeight="1" spans="1:11">
      <c r="A21" s="29" t="s">
        <v>62</v>
      </c>
      <c r="B21" s="29"/>
      <c r="C21" s="29"/>
      <c r="D21" s="29"/>
      <c r="E21" s="29"/>
      <c r="F21" s="29"/>
      <c r="G21" s="29"/>
      <c r="H21" s="29"/>
      <c r="I21" s="29">
        <v>100</v>
      </c>
      <c r="J21" s="29">
        <v>98.99</v>
      </c>
      <c r="K21" s="27"/>
    </row>
    <row r="22" s="1" customFormat="1" ht="30.15" customHeight="1" spans="1:11">
      <c r="A22" s="29" t="s">
        <v>63</v>
      </c>
      <c r="B22" s="27" t="s">
        <v>350</v>
      </c>
      <c r="C22" s="27"/>
      <c r="D22" s="27"/>
      <c r="E22" s="27"/>
      <c r="F22" s="27"/>
      <c r="G22" s="27"/>
      <c r="H22" s="27"/>
      <c r="I22" s="27"/>
      <c r="J22" s="27"/>
      <c r="K22" s="27"/>
    </row>
    <row r="23" s="1" customFormat="1" ht="28.6" customHeight="1" spans="1:11">
      <c r="A23" s="29" t="s">
        <v>65</v>
      </c>
      <c r="B23" s="27" t="s">
        <v>66</v>
      </c>
      <c r="C23" s="27"/>
      <c r="D23" s="27"/>
      <c r="E23" s="27"/>
      <c r="F23" s="27"/>
      <c r="G23" s="27"/>
      <c r="H23" s="27"/>
      <c r="I23" s="27"/>
      <c r="J23" s="27"/>
      <c r="K23" s="27"/>
    </row>
    <row r="24" s="1" customFormat="1" ht="31.65" customHeight="1" spans="1:11">
      <c r="A24" s="29" t="s">
        <v>67</v>
      </c>
      <c r="B24" s="27" t="s">
        <v>66</v>
      </c>
      <c r="C24" s="27"/>
      <c r="D24" s="27"/>
      <c r="E24" s="27"/>
      <c r="F24" s="27"/>
      <c r="G24" s="27"/>
      <c r="H24" s="27"/>
      <c r="I24" s="27"/>
      <c r="J24" s="27"/>
      <c r="K24" s="27"/>
    </row>
    <row r="25" s="1" customFormat="1" ht="14.3" customHeight="1" spans="1:11">
      <c r="A25" s="27" t="s">
        <v>98</v>
      </c>
      <c r="B25" s="27"/>
      <c r="C25" s="27"/>
      <c r="D25" s="27"/>
      <c r="E25" s="27"/>
      <c r="F25" s="27" t="s">
        <v>70</v>
      </c>
      <c r="G25" s="27"/>
      <c r="H25" s="27"/>
      <c r="I25" s="27"/>
      <c r="J25" s="27"/>
      <c r="K25" s="27"/>
    </row>
    <row r="26" s="1" customFormat="1" ht="14.3" customHeight="1" spans="1:11">
      <c r="A26" s="40"/>
      <c r="B26" s="40"/>
      <c r="C26" s="40"/>
      <c r="D26" s="40"/>
      <c r="E26" s="40"/>
      <c r="F26" s="40"/>
      <c r="G26" s="40"/>
      <c r="H26" s="40"/>
      <c r="I26" s="40"/>
      <c r="J26" s="40"/>
      <c r="K26" s="40"/>
    </row>
    <row r="27" s="1" customFormat="1" ht="14.3" customHeight="1" spans="1:11">
      <c r="A27" s="40" t="s">
        <v>71</v>
      </c>
      <c r="B27" s="40"/>
      <c r="C27" s="40"/>
      <c r="D27" s="40"/>
      <c r="E27" s="40"/>
      <c r="F27" s="40"/>
      <c r="G27" s="40"/>
      <c r="H27" s="40"/>
      <c r="I27" s="40"/>
      <c r="J27" s="40"/>
      <c r="K27" s="40"/>
    </row>
    <row r="28" s="1" customFormat="1" ht="14.3" customHeight="1" spans="1:11">
      <c r="A28" s="40" t="s">
        <v>72</v>
      </c>
      <c r="B28" s="40"/>
      <c r="C28" s="40"/>
      <c r="D28" s="40"/>
      <c r="E28" s="40"/>
      <c r="F28" s="40"/>
      <c r="G28" s="40"/>
      <c r="H28" s="40"/>
      <c r="I28" s="40"/>
      <c r="J28" s="40"/>
      <c r="K28" s="40"/>
    </row>
    <row r="29" s="1" customFormat="1" ht="14.3" customHeight="1" spans="1:11">
      <c r="A29" s="40" t="s">
        <v>73</v>
      </c>
      <c r="B29" s="40"/>
      <c r="C29" s="40"/>
      <c r="D29" s="40"/>
      <c r="E29" s="40"/>
      <c r="F29" s="40"/>
      <c r="G29" s="40"/>
      <c r="H29" s="40"/>
      <c r="I29" s="40"/>
      <c r="J29" s="40"/>
      <c r="K29" s="40"/>
    </row>
    <row r="30" s="1" customFormat="1" ht="14.3" customHeight="1" spans="1:11">
      <c r="A30" s="40" t="s">
        <v>74</v>
      </c>
      <c r="B30" s="40"/>
      <c r="C30" s="40"/>
      <c r="D30" s="40"/>
      <c r="E30" s="40"/>
      <c r="F30" s="40"/>
      <c r="G30" s="40"/>
      <c r="H30" s="40"/>
      <c r="I30" s="40"/>
      <c r="J30" s="40"/>
      <c r="K30" s="40"/>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6" sqref="O16"/>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85</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86</v>
      </c>
      <c r="D6" s="6"/>
      <c r="E6" s="6"/>
      <c r="F6" s="6"/>
      <c r="G6" s="6"/>
      <c r="H6" s="10" t="s">
        <v>86</v>
      </c>
      <c r="I6" s="10"/>
      <c r="J6" s="10"/>
      <c r="K6" s="10"/>
    </row>
    <row r="7" s="1" customFormat="1" ht="34.65" customHeight="1" spans="1:11">
      <c r="A7" s="6"/>
      <c r="B7" s="6" t="s">
        <v>13</v>
      </c>
      <c r="C7" s="6" t="s">
        <v>87</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1457</v>
      </c>
      <c r="D9" s="11">
        <v>1442.02</v>
      </c>
      <c r="E9" s="11">
        <v>1442.02</v>
      </c>
      <c r="F9" s="11"/>
      <c r="G9" s="11"/>
      <c r="H9" s="12">
        <f>E9/D9</f>
        <v>1</v>
      </c>
      <c r="I9" s="8">
        <v>10</v>
      </c>
      <c r="J9" s="8">
        <v>10</v>
      </c>
      <c r="K9" s="25" t="s">
        <v>88</v>
      </c>
    </row>
    <row r="10" s="1" customFormat="1" ht="19.55" customHeight="1" spans="1:11">
      <c r="A10" s="8"/>
      <c r="B10" s="8" t="s">
        <v>25</v>
      </c>
      <c r="C10" s="11">
        <v>1457</v>
      </c>
      <c r="D10" s="11">
        <v>1442.02</v>
      </c>
      <c r="E10" s="11">
        <v>1442.02</v>
      </c>
      <c r="F10" s="11"/>
      <c r="G10" s="11"/>
      <c r="H10" s="12">
        <f>E10/D10</f>
        <v>1</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69" t="s">
        <v>30</v>
      </c>
      <c r="B14" s="8" t="s">
        <v>31</v>
      </c>
      <c r="C14" s="8" t="s">
        <v>32</v>
      </c>
      <c r="D14" s="8" t="s">
        <v>33</v>
      </c>
      <c r="E14" s="8" t="s">
        <v>34</v>
      </c>
      <c r="F14" s="8" t="s">
        <v>35</v>
      </c>
      <c r="G14" s="8" t="s">
        <v>36</v>
      </c>
      <c r="H14" s="8" t="s">
        <v>37</v>
      </c>
      <c r="I14" s="8" t="s">
        <v>21</v>
      </c>
      <c r="J14" s="8" t="s">
        <v>22</v>
      </c>
      <c r="K14" s="8" t="s">
        <v>38</v>
      </c>
    </row>
    <row r="15" s="1" customFormat="1" ht="26" customHeight="1" spans="1:11">
      <c r="A15" s="70"/>
      <c r="B15" s="8" t="s">
        <v>39</v>
      </c>
      <c r="C15" s="8" t="s">
        <v>40</v>
      </c>
      <c r="D15" s="8" t="s">
        <v>89</v>
      </c>
      <c r="E15" s="8" t="s">
        <v>42</v>
      </c>
      <c r="F15" s="8">
        <v>1954</v>
      </c>
      <c r="G15" s="34" t="s">
        <v>43</v>
      </c>
      <c r="H15" s="8">
        <v>3924</v>
      </c>
      <c r="I15" s="34">
        <v>20</v>
      </c>
      <c r="J15" s="34">
        <v>20</v>
      </c>
      <c r="K15" s="13" t="s">
        <v>90</v>
      </c>
    </row>
    <row r="16" s="1" customFormat="1" ht="14.3" customHeight="1" spans="1:11">
      <c r="A16" s="70"/>
      <c r="B16" s="8" t="s">
        <v>39</v>
      </c>
      <c r="C16" s="8" t="s">
        <v>48</v>
      </c>
      <c r="D16" s="8" t="s">
        <v>91</v>
      </c>
      <c r="E16" s="8" t="s">
        <v>46</v>
      </c>
      <c r="F16" s="8" t="s">
        <v>47</v>
      </c>
      <c r="G16" s="34"/>
      <c r="H16" s="8" t="s">
        <v>47</v>
      </c>
      <c r="I16" s="34">
        <v>10</v>
      </c>
      <c r="J16" s="34">
        <v>10</v>
      </c>
      <c r="K16" s="6"/>
    </row>
    <row r="17" s="1" customFormat="1" ht="14.3" customHeight="1" spans="1:11">
      <c r="A17" s="70"/>
      <c r="B17" s="8" t="s">
        <v>39</v>
      </c>
      <c r="C17" s="8" t="s">
        <v>44</v>
      </c>
      <c r="D17" s="8" t="s">
        <v>92</v>
      </c>
      <c r="E17" s="8" t="s">
        <v>50</v>
      </c>
      <c r="F17" s="8" t="s">
        <v>51</v>
      </c>
      <c r="G17" s="34" t="s">
        <v>52</v>
      </c>
      <c r="H17" s="8" t="s">
        <v>51</v>
      </c>
      <c r="I17" s="34">
        <v>10</v>
      </c>
      <c r="J17" s="34">
        <v>10</v>
      </c>
      <c r="K17" s="6"/>
    </row>
    <row r="18" s="1" customFormat="1" ht="14.3" customHeight="1" spans="1:11">
      <c r="A18" s="70"/>
      <c r="B18" s="8" t="s">
        <v>80</v>
      </c>
      <c r="C18" s="8" t="s">
        <v>81</v>
      </c>
      <c r="D18" s="8" t="s">
        <v>53</v>
      </c>
      <c r="E18" s="8" t="s">
        <v>42</v>
      </c>
      <c r="F18" s="8">
        <v>1457</v>
      </c>
      <c r="G18" s="34" t="s">
        <v>55</v>
      </c>
      <c r="H18" s="8">
        <v>1457</v>
      </c>
      <c r="I18" s="34">
        <v>20</v>
      </c>
      <c r="J18" s="34">
        <v>20</v>
      </c>
      <c r="K18" s="6"/>
    </row>
    <row r="19" s="1" customFormat="1" ht="14.3" customHeight="1" spans="1:11">
      <c r="A19" s="70"/>
      <c r="B19" s="8" t="s">
        <v>56</v>
      </c>
      <c r="C19" s="8" t="s">
        <v>57</v>
      </c>
      <c r="D19" s="8" t="s">
        <v>93</v>
      </c>
      <c r="E19" s="8" t="s">
        <v>46</v>
      </c>
      <c r="F19" s="8" t="s">
        <v>47</v>
      </c>
      <c r="G19" s="34"/>
      <c r="H19" s="8" t="s">
        <v>47</v>
      </c>
      <c r="I19" s="34">
        <v>20</v>
      </c>
      <c r="J19" s="34">
        <v>20</v>
      </c>
      <c r="K19" s="6"/>
    </row>
    <row r="20" s="1" customFormat="1" ht="14.3" customHeight="1" spans="1:11">
      <c r="A20" s="73"/>
      <c r="B20" s="8" t="s">
        <v>94</v>
      </c>
      <c r="C20" s="8" t="s">
        <v>83</v>
      </c>
      <c r="D20" s="8" t="s">
        <v>95</v>
      </c>
      <c r="E20" s="8" t="s">
        <v>61</v>
      </c>
      <c r="F20" s="8">
        <v>85</v>
      </c>
      <c r="G20" s="34" t="s">
        <v>52</v>
      </c>
      <c r="H20" s="8">
        <v>85</v>
      </c>
      <c r="I20" s="34">
        <v>10</v>
      </c>
      <c r="J20" s="34">
        <v>10</v>
      </c>
      <c r="K20" s="6"/>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23" t="s">
        <v>96</v>
      </c>
      <c r="C22" s="23"/>
      <c r="D22" s="23"/>
      <c r="E22" s="23"/>
      <c r="F22" s="23"/>
      <c r="G22" s="23"/>
      <c r="H22" s="23"/>
      <c r="I22" s="23"/>
      <c r="J22" s="23"/>
      <c r="K22" s="23"/>
    </row>
    <row r="23" s="1" customFormat="1" ht="28.6" customHeight="1" spans="1:11">
      <c r="A23" s="8" t="s">
        <v>65</v>
      </c>
      <c r="B23" s="23" t="s">
        <v>97</v>
      </c>
      <c r="C23" s="23"/>
      <c r="D23" s="23"/>
      <c r="E23" s="23"/>
      <c r="F23" s="23"/>
      <c r="G23" s="23"/>
      <c r="H23" s="23"/>
      <c r="I23" s="23"/>
      <c r="J23" s="23"/>
      <c r="K23" s="23"/>
    </row>
    <row r="24" s="1" customFormat="1" ht="31.65" customHeight="1" spans="1:11">
      <c r="A24" s="8" t="s">
        <v>67</v>
      </c>
      <c r="B24" s="23" t="s">
        <v>97</v>
      </c>
      <c r="C24" s="23"/>
      <c r="D24" s="23"/>
      <c r="E24" s="23"/>
      <c r="F24" s="23"/>
      <c r="G24" s="23"/>
      <c r="H24" s="23"/>
      <c r="I24" s="23"/>
      <c r="J24" s="23"/>
      <c r="K24" s="23"/>
    </row>
    <row r="25" s="1" customFormat="1" ht="14.3" customHeight="1" spans="1:11">
      <c r="A25" s="10" t="s">
        <v>98</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C9" sqref="C9"/>
    </sheetView>
  </sheetViews>
  <sheetFormatPr defaultColWidth="10" defaultRowHeight="13.5"/>
  <cols>
    <col min="1" max="1" width="5.75" style="42" customWidth="1"/>
    <col min="2" max="2" width="17.125" style="42" customWidth="1"/>
    <col min="3" max="3" width="14.75" style="42" customWidth="1"/>
    <col min="4" max="4" width="18.875" style="42" customWidth="1"/>
    <col min="5" max="5" width="9.25" style="42" customWidth="1"/>
    <col min="6" max="6" width="14" style="42" customWidth="1"/>
    <col min="7" max="7" width="4.375" style="42" customWidth="1"/>
    <col min="8" max="8" width="9.125" style="42" customWidth="1"/>
    <col min="9" max="9" width="4.25" style="42" customWidth="1"/>
    <col min="10" max="10" width="3.75" style="42" customWidth="1"/>
    <col min="11" max="11" width="21.25" style="42" customWidth="1"/>
    <col min="12" max="13" width="9.75" style="42" customWidth="1"/>
    <col min="14" max="16384" width="10" style="42"/>
  </cols>
  <sheetData>
    <row r="1" s="42" customFormat="1" ht="20.45" customHeight="1" spans="1:8">
      <c r="A1" s="43" t="s">
        <v>0</v>
      </c>
      <c r="B1" s="43"/>
      <c r="C1" s="43"/>
      <c r="D1" s="43"/>
      <c r="F1" s="4"/>
      <c r="G1" s="4"/>
      <c r="H1" s="4"/>
    </row>
    <row r="2" s="42" customFormat="1" ht="45.2" customHeight="1" spans="1:11">
      <c r="A2" s="44" t="s">
        <v>1</v>
      </c>
      <c r="B2" s="44"/>
      <c r="C2" s="44"/>
      <c r="D2" s="44"/>
      <c r="E2" s="44"/>
      <c r="F2" s="44"/>
      <c r="G2" s="44"/>
      <c r="H2" s="44"/>
      <c r="I2" s="44"/>
      <c r="J2" s="44"/>
      <c r="K2" s="44"/>
    </row>
    <row r="3" s="42" customFormat="1" ht="14.25" customHeight="1" spans="1:11">
      <c r="A3" s="6" t="s">
        <v>2</v>
      </c>
      <c r="B3" s="6"/>
      <c r="C3" s="6" t="s">
        <v>351</v>
      </c>
      <c r="D3" s="6"/>
      <c r="E3" s="6"/>
      <c r="F3" s="6"/>
      <c r="G3" s="6"/>
      <c r="H3" s="6"/>
      <c r="I3" s="6"/>
      <c r="J3" s="6"/>
      <c r="K3" s="6"/>
    </row>
    <row r="4" s="42" customFormat="1" ht="25.7" customHeight="1" spans="1:11">
      <c r="A4" s="6" t="s">
        <v>4</v>
      </c>
      <c r="B4" s="6"/>
      <c r="C4" s="6" t="s">
        <v>6</v>
      </c>
      <c r="D4" s="6"/>
      <c r="E4" s="6"/>
      <c r="F4" s="6"/>
      <c r="G4" s="6"/>
      <c r="H4" s="7" t="s">
        <v>5</v>
      </c>
      <c r="I4" s="8" t="s">
        <v>6</v>
      </c>
      <c r="J4" s="8"/>
      <c r="K4" s="8"/>
    </row>
    <row r="5" s="42" customFormat="1" ht="14.25" customHeight="1" spans="1:11">
      <c r="A5" s="6" t="s">
        <v>7</v>
      </c>
      <c r="B5" s="6" t="s">
        <v>8</v>
      </c>
      <c r="C5" s="8" t="s">
        <v>9</v>
      </c>
      <c r="D5" s="8"/>
      <c r="E5" s="8"/>
      <c r="F5" s="8"/>
      <c r="G5" s="8"/>
      <c r="H5" s="9" t="s">
        <v>10</v>
      </c>
      <c r="I5" s="9"/>
      <c r="J5" s="9"/>
      <c r="K5" s="9"/>
    </row>
    <row r="6" s="42" customFormat="1" ht="63.75" customHeight="1" spans="1:11">
      <c r="A6" s="6"/>
      <c r="B6" s="6"/>
      <c r="C6" s="6" t="s">
        <v>352</v>
      </c>
      <c r="D6" s="6"/>
      <c r="E6" s="6"/>
      <c r="F6" s="6"/>
      <c r="G6" s="6"/>
      <c r="H6" s="6" t="s">
        <v>353</v>
      </c>
      <c r="I6" s="6"/>
      <c r="J6" s="6"/>
      <c r="K6" s="6"/>
    </row>
    <row r="7" s="42" customFormat="1" ht="34.7" customHeight="1" spans="1:11">
      <c r="A7" s="6"/>
      <c r="B7" s="6" t="s">
        <v>13</v>
      </c>
      <c r="C7" s="6" t="s">
        <v>354</v>
      </c>
      <c r="D7" s="6"/>
      <c r="E7" s="6"/>
      <c r="F7" s="6"/>
      <c r="G7" s="6"/>
      <c r="H7" s="6"/>
      <c r="I7" s="6"/>
      <c r="J7" s="6"/>
      <c r="K7" s="6"/>
    </row>
    <row r="8" s="42" customFormat="1" ht="18" customHeight="1" spans="1:11">
      <c r="A8" s="8" t="s">
        <v>15</v>
      </c>
      <c r="B8" s="8" t="s">
        <v>16</v>
      </c>
      <c r="C8" s="8" t="s">
        <v>17</v>
      </c>
      <c r="D8" s="8" t="s">
        <v>18</v>
      </c>
      <c r="E8" s="8" t="s">
        <v>19</v>
      </c>
      <c r="F8" s="8"/>
      <c r="G8" s="8"/>
      <c r="H8" s="8" t="s">
        <v>20</v>
      </c>
      <c r="I8" s="8" t="s">
        <v>21</v>
      </c>
      <c r="J8" s="8" t="s">
        <v>22</v>
      </c>
      <c r="K8" s="8" t="s">
        <v>23</v>
      </c>
    </row>
    <row r="9" s="42" customFormat="1" ht="17.25" customHeight="1" spans="1:11">
      <c r="A9" s="8"/>
      <c r="B9" s="8" t="s">
        <v>24</v>
      </c>
      <c r="C9" s="11">
        <v>3.6</v>
      </c>
      <c r="D9" s="11">
        <v>3.6</v>
      </c>
      <c r="E9" s="11">
        <v>3.6</v>
      </c>
      <c r="F9" s="11"/>
      <c r="G9" s="11"/>
      <c r="H9" s="12">
        <v>1</v>
      </c>
      <c r="I9" s="8">
        <v>10</v>
      </c>
      <c r="J9" s="8">
        <v>10</v>
      </c>
      <c r="K9" s="25"/>
    </row>
    <row r="10" s="42" customFormat="1" ht="19.5" customHeight="1" spans="1:11">
      <c r="A10" s="8"/>
      <c r="B10" s="8" t="s">
        <v>25</v>
      </c>
      <c r="C10" s="11">
        <v>3.6</v>
      </c>
      <c r="D10" s="11">
        <v>3.6</v>
      </c>
      <c r="E10" s="11">
        <v>3.6</v>
      </c>
      <c r="F10" s="11"/>
      <c r="G10" s="11"/>
      <c r="H10" s="12">
        <v>1</v>
      </c>
      <c r="I10" s="8" t="s">
        <v>26</v>
      </c>
      <c r="J10" s="8" t="s">
        <v>26</v>
      </c>
      <c r="K10" s="25"/>
    </row>
    <row r="11" s="42" customFormat="1" ht="20.45" customHeight="1" spans="1:11">
      <c r="A11" s="8"/>
      <c r="B11" s="8" t="s">
        <v>27</v>
      </c>
      <c r="C11" s="11">
        <v>0</v>
      </c>
      <c r="D11" s="11"/>
      <c r="E11" s="11"/>
      <c r="F11" s="11"/>
      <c r="G11" s="11"/>
      <c r="H11" s="12">
        <v>0</v>
      </c>
      <c r="I11" s="8" t="s">
        <v>26</v>
      </c>
      <c r="J11" s="8" t="s">
        <v>26</v>
      </c>
      <c r="K11" s="25"/>
    </row>
    <row r="12" s="42" customFormat="1" ht="18" customHeight="1" spans="1:11">
      <c r="A12" s="8"/>
      <c r="B12" s="8" t="s">
        <v>28</v>
      </c>
      <c r="C12" s="11">
        <v>0</v>
      </c>
      <c r="D12" s="11"/>
      <c r="E12" s="11"/>
      <c r="F12" s="11"/>
      <c r="G12" s="11"/>
      <c r="H12" s="12">
        <v>0</v>
      </c>
      <c r="I12" s="8" t="s">
        <v>26</v>
      </c>
      <c r="J12" s="8" t="s">
        <v>26</v>
      </c>
      <c r="K12" s="25"/>
    </row>
    <row r="13" s="42" customFormat="1" ht="16.9" customHeight="1" spans="1:11">
      <c r="A13" s="8"/>
      <c r="B13" s="8" t="s">
        <v>29</v>
      </c>
      <c r="C13" s="45"/>
      <c r="D13" s="45"/>
      <c r="E13" s="45"/>
      <c r="F13" s="45"/>
      <c r="G13" s="45"/>
      <c r="H13" s="45"/>
      <c r="I13" s="8" t="s">
        <v>26</v>
      </c>
      <c r="J13" s="8" t="s">
        <v>26</v>
      </c>
      <c r="K13" s="25"/>
    </row>
    <row r="14" s="42" customFormat="1" ht="22.7" customHeight="1" spans="1:11">
      <c r="A14" s="8" t="s">
        <v>30</v>
      </c>
      <c r="B14" s="8" t="s">
        <v>31</v>
      </c>
      <c r="C14" s="8" t="s">
        <v>32</v>
      </c>
      <c r="D14" s="8" t="s">
        <v>33</v>
      </c>
      <c r="E14" s="8" t="s">
        <v>34</v>
      </c>
      <c r="F14" s="8" t="s">
        <v>35</v>
      </c>
      <c r="G14" s="8" t="s">
        <v>36</v>
      </c>
      <c r="H14" s="8" t="s">
        <v>37</v>
      </c>
      <c r="I14" s="8" t="s">
        <v>21</v>
      </c>
      <c r="J14" s="8" t="s">
        <v>22</v>
      </c>
      <c r="K14" s="8" t="s">
        <v>38</v>
      </c>
    </row>
    <row r="15" s="42" customFormat="1" ht="22.7" customHeight="1" spans="1:11">
      <c r="A15" s="8"/>
      <c r="B15" s="46" t="s">
        <v>39</v>
      </c>
      <c r="C15" s="47" t="s">
        <v>40</v>
      </c>
      <c r="D15" s="48" t="s">
        <v>355</v>
      </c>
      <c r="E15" s="46" t="s">
        <v>50</v>
      </c>
      <c r="F15" s="48">
        <v>2</v>
      </c>
      <c r="G15" s="46" t="s">
        <v>356</v>
      </c>
      <c r="H15" s="8">
        <v>2</v>
      </c>
      <c r="I15" s="47">
        <v>20</v>
      </c>
      <c r="J15" s="47">
        <v>20</v>
      </c>
      <c r="K15" s="8"/>
    </row>
    <row r="16" s="42" customFormat="1" ht="22.7" customHeight="1" spans="1:11">
      <c r="A16" s="8"/>
      <c r="B16" s="46" t="s">
        <v>39</v>
      </c>
      <c r="C16" s="47" t="s">
        <v>48</v>
      </c>
      <c r="D16" s="48" t="s">
        <v>357</v>
      </c>
      <c r="E16" s="46" t="s">
        <v>46</v>
      </c>
      <c r="F16" s="47" t="s">
        <v>122</v>
      </c>
      <c r="G16" s="46"/>
      <c r="H16" s="49" t="s">
        <v>47</v>
      </c>
      <c r="I16" s="47">
        <v>10</v>
      </c>
      <c r="J16" s="47">
        <v>10</v>
      </c>
      <c r="K16" s="8"/>
    </row>
    <row r="17" s="42" customFormat="1" ht="22.7" customHeight="1" spans="1:11">
      <c r="A17" s="8"/>
      <c r="B17" s="46" t="s">
        <v>39</v>
      </c>
      <c r="C17" s="47" t="s">
        <v>44</v>
      </c>
      <c r="D17" s="48" t="s">
        <v>358</v>
      </c>
      <c r="E17" s="46" t="s">
        <v>46</v>
      </c>
      <c r="F17" s="47" t="s">
        <v>122</v>
      </c>
      <c r="G17" s="46"/>
      <c r="H17" s="50" t="s">
        <v>332</v>
      </c>
      <c r="I17" s="47">
        <v>10</v>
      </c>
      <c r="J17" s="47">
        <v>8</v>
      </c>
      <c r="K17" s="8"/>
    </row>
    <row r="18" s="42" customFormat="1" ht="22.7" customHeight="1" spans="1:11">
      <c r="A18" s="8"/>
      <c r="B18" s="51" t="s">
        <v>80</v>
      </c>
      <c r="C18" s="47" t="s">
        <v>81</v>
      </c>
      <c r="D18" s="48" t="s">
        <v>53</v>
      </c>
      <c r="E18" s="46" t="s">
        <v>42</v>
      </c>
      <c r="F18" s="52">
        <v>3.6</v>
      </c>
      <c r="G18" s="46" t="s">
        <v>55</v>
      </c>
      <c r="H18" s="52">
        <v>3.6</v>
      </c>
      <c r="I18" s="47">
        <v>20</v>
      </c>
      <c r="J18" s="47">
        <v>20</v>
      </c>
      <c r="K18" s="8"/>
    </row>
    <row r="19" s="42" customFormat="1" ht="22.7" customHeight="1" spans="1:11">
      <c r="A19" s="8"/>
      <c r="B19" s="46" t="s">
        <v>56</v>
      </c>
      <c r="C19" s="47" t="s">
        <v>57</v>
      </c>
      <c r="D19" s="52" t="s">
        <v>359</v>
      </c>
      <c r="E19" s="46" t="s">
        <v>46</v>
      </c>
      <c r="F19" s="47" t="s">
        <v>122</v>
      </c>
      <c r="G19" s="46"/>
      <c r="H19" s="8" t="s">
        <v>332</v>
      </c>
      <c r="I19" s="47">
        <v>20</v>
      </c>
      <c r="J19" s="47">
        <v>18</v>
      </c>
      <c r="K19" s="8"/>
    </row>
    <row r="20" s="42" customFormat="1" ht="16.9" customHeight="1" spans="1:11">
      <c r="A20" s="8"/>
      <c r="B20" s="46" t="s">
        <v>94</v>
      </c>
      <c r="C20" s="47" t="s">
        <v>83</v>
      </c>
      <c r="D20" s="48" t="s">
        <v>95</v>
      </c>
      <c r="E20" s="46" t="s">
        <v>61</v>
      </c>
      <c r="F20" s="47">
        <v>85</v>
      </c>
      <c r="G20" s="46" t="s">
        <v>52</v>
      </c>
      <c r="H20" s="53">
        <v>0.9</v>
      </c>
      <c r="I20" s="47">
        <v>10</v>
      </c>
      <c r="J20" s="47">
        <v>10</v>
      </c>
      <c r="K20" s="45"/>
    </row>
    <row r="21" s="42" customFormat="1" ht="14.25" customHeight="1" spans="1:11">
      <c r="A21" s="8" t="s">
        <v>62</v>
      </c>
      <c r="B21" s="8"/>
      <c r="C21" s="8"/>
      <c r="D21" s="8"/>
      <c r="E21" s="8"/>
      <c r="F21" s="8"/>
      <c r="G21" s="8"/>
      <c r="H21" s="8"/>
      <c r="I21" s="8">
        <v>90</v>
      </c>
      <c r="J21" s="8">
        <v>96</v>
      </c>
      <c r="K21" s="6"/>
    </row>
    <row r="22" s="42" customFormat="1" ht="30.2" customHeight="1" spans="1:11">
      <c r="A22" s="8" t="s">
        <v>63</v>
      </c>
      <c r="B22" s="54" t="s">
        <v>360</v>
      </c>
      <c r="C22" s="54"/>
      <c r="D22" s="54"/>
      <c r="E22" s="54"/>
      <c r="F22" s="54"/>
      <c r="G22" s="54"/>
      <c r="H22" s="54"/>
      <c r="I22" s="54"/>
      <c r="J22" s="54"/>
      <c r="K22" s="54"/>
    </row>
    <row r="23" s="42" customFormat="1" ht="28.7" customHeight="1" spans="1:11">
      <c r="A23" s="8" t="s">
        <v>65</v>
      </c>
      <c r="B23" s="54" t="s">
        <v>66</v>
      </c>
      <c r="C23" s="54"/>
      <c r="D23" s="54"/>
      <c r="E23" s="54"/>
      <c r="F23" s="54"/>
      <c r="G23" s="54"/>
      <c r="H23" s="54"/>
      <c r="I23" s="54"/>
      <c r="J23" s="54"/>
      <c r="K23" s="54"/>
    </row>
    <row r="24" s="42" customFormat="1" ht="31.7" customHeight="1" spans="1:11">
      <c r="A24" s="8" t="s">
        <v>67</v>
      </c>
      <c r="B24" s="54" t="s">
        <v>66</v>
      </c>
      <c r="C24" s="54"/>
      <c r="D24" s="54"/>
      <c r="E24" s="54"/>
      <c r="F24" s="54"/>
      <c r="G24" s="54"/>
      <c r="H24" s="54"/>
      <c r="I24" s="54"/>
      <c r="J24" s="54"/>
      <c r="K24" s="54"/>
    </row>
    <row r="25" s="42" customFormat="1" ht="14.25" customHeight="1" spans="1:11">
      <c r="A25" s="10" t="s">
        <v>98</v>
      </c>
      <c r="B25" s="10"/>
      <c r="C25" s="10"/>
      <c r="D25" s="10"/>
      <c r="E25" s="10"/>
      <c r="F25" s="10" t="s">
        <v>70</v>
      </c>
      <c r="G25" s="10"/>
      <c r="H25" s="10"/>
      <c r="I25" s="10"/>
      <c r="J25" s="10"/>
      <c r="K25" s="10"/>
    </row>
    <row r="26" s="42" customFormat="1" ht="14.25" customHeight="1" spans="1:11">
      <c r="A26" s="24"/>
      <c r="B26" s="24"/>
      <c r="C26" s="24"/>
      <c r="D26" s="24"/>
      <c r="E26" s="24"/>
      <c r="F26" s="24"/>
      <c r="G26" s="24"/>
      <c r="H26" s="24"/>
      <c r="I26" s="24"/>
      <c r="J26" s="24"/>
      <c r="K26" s="24"/>
    </row>
    <row r="27" s="42" customFormat="1" ht="14.25" customHeight="1" spans="1:11">
      <c r="A27" s="24" t="s">
        <v>71</v>
      </c>
      <c r="B27" s="24"/>
      <c r="C27" s="24"/>
      <c r="D27" s="24"/>
      <c r="E27" s="24"/>
      <c r="F27" s="24"/>
      <c r="G27" s="24"/>
      <c r="H27" s="24"/>
      <c r="I27" s="24"/>
      <c r="J27" s="24"/>
      <c r="K27" s="24"/>
    </row>
    <row r="28" s="42" customFormat="1" ht="14.25" customHeight="1" spans="1:11">
      <c r="A28" s="24" t="s">
        <v>72</v>
      </c>
      <c r="B28" s="24"/>
      <c r="C28" s="24"/>
      <c r="D28" s="24"/>
      <c r="E28" s="24"/>
      <c r="F28" s="24"/>
      <c r="G28" s="24"/>
      <c r="H28" s="24"/>
      <c r="I28" s="24"/>
      <c r="J28" s="24"/>
      <c r="K28" s="24"/>
    </row>
    <row r="29" s="42" customFormat="1" ht="14.25" customHeight="1" spans="1:11">
      <c r="A29" s="24" t="s">
        <v>73</v>
      </c>
      <c r="B29" s="24"/>
      <c r="C29" s="24"/>
      <c r="D29" s="24"/>
      <c r="E29" s="24"/>
      <c r="F29" s="24"/>
      <c r="G29" s="24"/>
      <c r="H29" s="24"/>
      <c r="I29" s="24"/>
      <c r="J29" s="24"/>
      <c r="K29" s="24"/>
    </row>
    <row r="30" s="42" customFormat="1" ht="14.25" customHeight="1" spans="1:11">
      <c r="A30" s="24" t="s">
        <v>74</v>
      </c>
      <c r="B30" s="24"/>
      <c r="C30" s="24"/>
      <c r="D30" s="24"/>
      <c r="E30" s="24"/>
      <c r="F30" s="24"/>
      <c r="G30" s="24"/>
      <c r="H30" s="24"/>
      <c r="I30" s="24"/>
      <c r="J30" s="24"/>
      <c r="K30" s="24"/>
    </row>
    <row r="31" s="42" customFormat="1" ht="14.25" customHeight="1" spans="1:11">
      <c r="A31" s="24"/>
      <c r="B31" s="24"/>
      <c r="C31" s="24"/>
      <c r="D31" s="24"/>
      <c r="E31" s="24"/>
      <c r="F31" s="24"/>
      <c r="G31" s="24"/>
      <c r="H31" s="24"/>
      <c r="I31" s="24"/>
      <c r="J31" s="24"/>
      <c r="K31" s="24"/>
    </row>
    <row r="32" s="42" customFormat="1" ht="14.25" customHeight="1" spans="1:11">
      <c r="A32" s="24"/>
      <c r="B32" s="24"/>
      <c r="C32" s="24"/>
      <c r="D32" s="24"/>
      <c r="E32" s="24"/>
      <c r="F32" s="24"/>
      <c r="G32" s="24"/>
      <c r="H32" s="24"/>
      <c r="I32" s="24"/>
      <c r="J32" s="24"/>
      <c r="K32" s="24"/>
    </row>
    <row r="33" s="42" customFormat="1" ht="14.25" customHeight="1" spans="1:11">
      <c r="A33" s="24"/>
      <c r="B33" s="24"/>
      <c r="C33" s="24"/>
      <c r="D33" s="24"/>
      <c r="E33" s="24"/>
      <c r="F33" s="24"/>
      <c r="G33" s="24"/>
      <c r="H33" s="24"/>
      <c r="I33" s="24"/>
      <c r="J33" s="24"/>
      <c r="K33" s="24"/>
    </row>
    <row r="34" s="42" customFormat="1" ht="14.25" customHeight="1" spans="1:11">
      <c r="A34" s="24"/>
      <c r="B34" s="24"/>
      <c r="C34" s="24"/>
      <c r="D34" s="24"/>
      <c r="E34" s="24"/>
      <c r="F34" s="24"/>
      <c r="G34" s="24"/>
      <c r="H34" s="24"/>
      <c r="I34" s="24"/>
      <c r="J34" s="24"/>
      <c r="K34" s="24"/>
    </row>
    <row r="35" s="42" customFormat="1" ht="14.25" customHeight="1" spans="1:11">
      <c r="A35" s="24"/>
      <c r="B35" s="24"/>
      <c r="C35" s="24"/>
      <c r="D35" s="24"/>
      <c r="E35" s="24"/>
      <c r="F35" s="24"/>
      <c r="G35" s="24"/>
      <c r="H35" s="24"/>
      <c r="I35" s="24"/>
      <c r="J35" s="24"/>
      <c r="K35" s="24"/>
    </row>
    <row r="36" s="42" customFormat="1" ht="14.25" customHeight="1" spans="1:11">
      <c r="A36" s="24"/>
      <c r="B36" s="24"/>
      <c r="C36" s="24"/>
      <c r="D36" s="24"/>
      <c r="E36" s="24"/>
      <c r="F36" s="24"/>
      <c r="G36" s="24"/>
      <c r="H36" s="24"/>
      <c r="I36" s="24"/>
      <c r="J36" s="24"/>
      <c r="K36" s="24"/>
    </row>
    <row r="37" s="42"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K9" sqref="K9:K13"/>
    </sheetView>
  </sheetViews>
  <sheetFormatPr defaultColWidth="10" defaultRowHeight="13.5"/>
  <cols>
    <col min="1" max="1" width="5.75" style="42" customWidth="1"/>
    <col min="2" max="2" width="17.125" style="42" customWidth="1"/>
    <col min="3" max="3" width="14.75" style="42" customWidth="1"/>
    <col min="4" max="4" width="18.875" style="42" customWidth="1"/>
    <col min="5" max="5" width="9.25" style="42" customWidth="1"/>
    <col min="6" max="6" width="14" style="42" customWidth="1"/>
    <col min="7" max="7" width="4.375" style="42" customWidth="1"/>
    <col min="8" max="8" width="9.125" style="42" customWidth="1"/>
    <col min="9" max="9" width="4.25" style="42" customWidth="1"/>
    <col min="10" max="10" width="3.75" style="42" customWidth="1"/>
    <col min="11" max="11" width="21.25" style="42" customWidth="1"/>
    <col min="12" max="13" width="9.75" style="42" customWidth="1"/>
    <col min="14" max="16384" width="10" style="42"/>
  </cols>
  <sheetData>
    <row r="1" s="42" customFormat="1" ht="20.45" customHeight="1" spans="1:8">
      <c r="A1" s="43" t="s">
        <v>0</v>
      </c>
      <c r="B1" s="43"/>
      <c r="C1" s="43"/>
      <c r="D1" s="43"/>
      <c r="F1" s="4"/>
      <c r="G1" s="4"/>
      <c r="H1" s="4"/>
    </row>
    <row r="2" s="42" customFormat="1" ht="45.2" customHeight="1" spans="1:11">
      <c r="A2" s="44" t="s">
        <v>1</v>
      </c>
      <c r="B2" s="44"/>
      <c r="C2" s="44"/>
      <c r="D2" s="44"/>
      <c r="E2" s="44"/>
      <c r="F2" s="44"/>
      <c r="G2" s="44"/>
      <c r="H2" s="44"/>
      <c r="I2" s="44"/>
      <c r="J2" s="44"/>
      <c r="K2" s="44"/>
    </row>
    <row r="3" s="42" customFormat="1" ht="14.25" customHeight="1" spans="1:11">
      <c r="A3" s="6" t="s">
        <v>2</v>
      </c>
      <c r="B3" s="6"/>
      <c r="C3" s="6" t="s">
        <v>361</v>
      </c>
      <c r="D3" s="6"/>
      <c r="E3" s="6"/>
      <c r="F3" s="6"/>
      <c r="G3" s="6"/>
      <c r="H3" s="6"/>
      <c r="I3" s="6"/>
      <c r="J3" s="6"/>
      <c r="K3" s="6"/>
    </row>
    <row r="4" s="42" customFormat="1" ht="25.7" customHeight="1" spans="1:11">
      <c r="A4" s="6" t="s">
        <v>4</v>
      </c>
      <c r="B4" s="6"/>
      <c r="C4" s="6" t="s">
        <v>6</v>
      </c>
      <c r="D4" s="6"/>
      <c r="E4" s="6"/>
      <c r="F4" s="6"/>
      <c r="G4" s="6"/>
      <c r="H4" s="7" t="s">
        <v>5</v>
      </c>
      <c r="I4" s="8" t="s">
        <v>6</v>
      </c>
      <c r="J4" s="8"/>
      <c r="K4" s="8"/>
    </row>
    <row r="5" s="42" customFormat="1" ht="14.25" customHeight="1" spans="1:11">
      <c r="A5" s="6" t="s">
        <v>7</v>
      </c>
      <c r="B5" s="6" t="s">
        <v>8</v>
      </c>
      <c r="C5" s="8" t="s">
        <v>9</v>
      </c>
      <c r="D5" s="8"/>
      <c r="E5" s="8"/>
      <c r="F5" s="8"/>
      <c r="G5" s="8"/>
      <c r="H5" s="9" t="s">
        <v>10</v>
      </c>
      <c r="I5" s="9"/>
      <c r="J5" s="9"/>
      <c r="K5" s="9"/>
    </row>
    <row r="6" s="42" customFormat="1" ht="63.75" customHeight="1" spans="1:11">
      <c r="A6" s="6"/>
      <c r="B6" s="6"/>
      <c r="C6" s="6" t="s">
        <v>362</v>
      </c>
      <c r="D6" s="6"/>
      <c r="E6" s="6"/>
      <c r="F6" s="6"/>
      <c r="G6" s="6"/>
      <c r="H6" s="6" t="s">
        <v>363</v>
      </c>
      <c r="I6" s="6"/>
      <c r="J6" s="6"/>
      <c r="K6" s="6"/>
    </row>
    <row r="7" s="42" customFormat="1" ht="34.7" customHeight="1" spans="1:11">
      <c r="A7" s="6"/>
      <c r="B7" s="6" t="s">
        <v>13</v>
      </c>
      <c r="C7" s="6" t="s">
        <v>364</v>
      </c>
      <c r="D7" s="6"/>
      <c r="E7" s="6"/>
      <c r="F7" s="6"/>
      <c r="G7" s="6"/>
      <c r="H7" s="6"/>
      <c r="I7" s="6"/>
      <c r="J7" s="6"/>
      <c r="K7" s="6"/>
    </row>
    <row r="8" s="42" customFormat="1" ht="18" customHeight="1" spans="1:11">
      <c r="A8" s="8" t="s">
        <v>15</v>
      </c>
      <c r="B8" s="8" t="s">
        <v>16</v>
      </c>
      <c r="C8" s="8" t="s">
        <v>17</v>
      </c>
      <c r="D8" s="8" t="s">
        <v>18</v>
      </c>
      <c r="E8" s="8" t="s">
        <v>19</v>
      </c>
      <c r="F8" s="8"/>
      <c r="G8" s="8"/>
      <c r="H8" s="8" t="s">
        <v>20</v>
      </c>
      <c r="I8" s="8" t="s">
        <v>21</v>
      </c>
      <c r="J8" s="8" t="s">
        <v>22</v>
      </c>
      <c r="K8" s="8" t="s">
        <v>23</v>
      </c>
    </row>
    <row r="9" s="42" customFormat="1" ht="17.25" customHeight="1" spans="1:11">
      <c r="A9" s="8"/>
      <c r="B9" s="8" t="s">
        <v>24</v>
      </c>
      <c r="C9" s="11">
        <v>0</v>
      </c>
      <c r="D9" s="11">
        <v>1.84</v>
      </c>
      <c r="E9" s="11">
        <v>0.56</v>
      </c>
      <c r="F9" s="11"/>
      <c r="G9" s="11"/>
      <c r="H9" s="12">
        <v>1</v>
      </c>
      <c r="I9" s="8">
        <v>10</v>
      </c>
      <c r="J9" s="8">
        <v>10</v>
      </c>
      <c r="K9" s="25" t="s">
        <v>365</v>
      </c>
    </row>
    <row r="10" s="42" customFormat="1" ht="19.5" customHeight="1" spans="1:11">
      <c r="A10" s="8"/>
      <c r="B10" s="8" t="s">
        <v>25</v>
      </c>
      <c r="C10" s="11">
        <v>0</v>
      </c>
      <c r="D10" s="11">
        <v>1.84</v>
      </c>
      <c r="E10" s="11">
        <v>0.56</v>
      </c>
      <c r="F10" s="11"/>
      <c r="G10" s="11"/>
      <c r="H10" s="12">
        <v>1</v>
      </c>
      <c r="I10" s="8" t="s">
        <v>26</v>
      </c>
      <c r="J10" s="8" t="s">
        <v>26</v>
      </c>
      <c r="K10" s="25"/>
    </row>
    <row r="11" s="42" customFormat="1" ht="20.45" customHeight="1" spans="1:11">
      <c r="A11" s="8"/>
      <c r="B11" s="8" t="s">
        <v>27</v>
      </c>
      <c r="C11" s="11">
        <v>0</v>
      </c>
      <c r="D11" s="11"/>
      <c r="E11" s="11"/>
      <c r="F11" s="11"/>
      <c r="G11" s="11"/>
      <c r="H11" s="12">
        <v>0</v>
      </c>
      <c r="I11" s="8" t="s">
        <v>26</v>
      </c>
      <c r="J11" s="8" t="s">
        <v>26</v>
      </c>
      <c r="K11" s="25"/>
    </row>
    <row r="12" s="42" customFormat="1" ht="18" customHeight="1" spans="1:11">
      <c r="A12" s="8"/>
      <c r="B12" s="8" t="s">
        <v>28</v>
      </c>
      <c r="C12" s="11">
        <v>0</v>
      </c>
      <c r="D12" s="11"/>
      <c r="E12" s="11"/>
      <c r="F12" s="11"/>
      <c r="G12" s="11"/>
      <c r="H12" s="12">
        <v>0</v>
      </c>
      <c r="I12" s="8" t="s">
        <v>26</v>
      </c>
      <c r="J12" s="8" t="s">
        <v>26</v>
      </c>
      <c r="K12" s="25"/>
    </row>
    <row r="13" s="42" customFormat="1" ht="16.9" customHeight="1" spans="1:11">
      <c r="A13" s="8"/>
      <c r="B13" s="8" t="s">
        <v>29</v>
      </c>
      <c r="C13" s="45"/>
      <c r="D13" s="45"/>
      <c r="E13" s="45"/>
      <c r="F13" s="45"/>
      <c r="G13" s="45"/>
      <c r="H13" s="45"/>
      <c r="I13" s="8" t="s">
        <v>26</v>
      </c>
      <c r="J13" s="8" t="s">
        <v>26</v>
      </c>
      <c r="K13" s="25"/>
    </row>
    <row r="14" s="42" customFormat="1" ht="22.7" customHeight="1" spans="1:11">
      <c r="A14" s="8" t="s">
        <v>30</v>
      </c>
      <c r="B14" s="8" t="s">
        <v>31</v>
      </c>
      <c r="C14" s="8" t="s">
        <v>32</v>
      </c>
      <c r="D14" s="8" t="s">
        <v>33</v>
      </c>
      <c r="E14" s="8" t="s">
        <v>34</v>
      </c>
      <c r="F14" s="8" t="s">
        <v>35</v>
      </c>
      <c r="G14" s="8" t="s">
        <v>36</v>
      </c>
      <c r="H14" s="8" t="s">
        <v>37</v>
      </c>
      <c r="I14" s="8" t="s">
        <v>21</v>
      </c>
      <c r="J14" s="8" t="s">
        <v>22</v>
      </c>
      <c r="K14" s="8" t="s">
        <v>38</v>
      </c>
    </row>
    <row r="15" s="42" customFormat="1" ht="22.7" customHeight="1" spans="1:11">
      <c r="A15" s="8"/>
      <c r="B15" s="46" t="s">
        <v>39</v>
      </c>
      <c r="C15" s="47" t="s">
        <v>40</v>
      </c>
      <c r="D15" s="48" t="s">
        <v>366</v>
      </c>
      <c r="E15" s="46" t="s">
        <v>42</v>
      </c>
      <c r="F15" s="48">
        <v>7</v>
      </c>
      <c r="G15" s="46" t="s">
        <v>43</v>
      </c>
      <c r="H15" s="8">
        <v>7</v>
      </c>
      <c r="I15" s="47">
        <v>20</v>
      </c>
      <c r="J15" s="47">
        <v>20</v>
      </c>
      <c r="K15" s="8"/>
    </row>
    <row r="16" s="42" customFormat="1" ht="22.7" customHeight="1" spans="1:11">
      <c r="A16" s="8"/>
      <c r="B16" s="46" t="s">
        <v>39</v>
      </c>
      <c r="C16" s="47" t="s">
        <v>48</v>
      </c>
      <c r="D16" s="52" t="s">
        <v>367</v>
      </c>
      <c r="E16" s="46" t="s">
        <v>46</v>
      </c>
      <c r="F16" s="47" t="s">
        <v>122</v>
      </c>
      <c r="G16" s="46"/>
      <c r="H16" s="49" t="s">
        <v>47</v>
      </c>
      <c r="I16" s="47">
        <v>10</v>
      </c>
      <c r="J16" s="47">
        <v>10</v>
      </c>
      <c r="K16" s="8"/>
    </row>
    <row r="17" s="42" customFormat="1" ht="22.7" customHeight="1" spans="1:11">
      <c r="A17" s="8"/>
      <c r="B17" s="46" t="s">
        <v>39</v>
      </c>
      <c r="C17" s="47" t="s">
        <v>44</v>
      </c>
      <c r="D17" s="48" t="s">
        <v>123</v>
      </c>
      <c r="E17" s="46" t="s">
        <v>50</v>
      </c>
      <c r="F17" s="47" t="s">
        <v>51</v>
      </c>
      <c r="G17" s="46" t="s">
        <v>52</v>
      </c>
      <c r="H17" s="50">
        <v>1</v>
      </c>
      <c r="I17" s="47">
        <v>10</v>
      </c>
      <c r="J17" s="47">
        <v>10</v>
      </c>
      <c r="K17" s="8"/>
    </row>
    <row r="18" s="42" customFormat="1" ht="22.7" customHeight="1" spans="1:11">
      <c r="A18" s="8"/>
      <c r="B18" s="51" t="s">
        <v>80</v>
      </c>
      <c r="C18" s="47" t="s">
        <v>81</v>
      </c>
      <c r="D18" s="48" t="s">
        <v>53</v>
      </c>
      <c r="E18" s="46" t="s">
        <v>42</v>
      </c>
      <c r="F18" s="52">
        <v>0.558414</v>
      </c>
      <c r="G18" s="46" t="s">
        <v>55</v>
      </c>
      <c r="H18" s="52">
        <v>0.558414</v>
      </c>
      <c r="I18" s="47">
        <v>20</v>
      </c>
      <c r="J18" s="47">
        <v>20</v>
      </c>
      <c r="K18" s="8"/>
    </row>
    <row r="19" s="42" customFormat="1" ht="22.7" customHeight="1" spans="1:11">
      <c r="A19" s="8"/>
      <c r="B19" s="46" t="s">
        <v>56</v>
      </c>
      <c r="C19" s="47" t="s">
        <v>57</v>
      </c>
      <c r="D19" s="52" t="s">
        <v>368</v>
      </c>
      <c r="E19" s="46" t="s">
        <v>46</v>
      </c>
      <c r="F19" s="47" t="s">
        <v>47</v>
      </c>
      <c r="G19" s="46"/>
      <c r="H19" s="8" t="s">
        <v>47</v>
      </c>
      <c r="I19" s="47">
        <v>20</v>
      </c>
      <c r="J19" s="47">
        <v>20</v>
      </c>
      <c r="K19" s="8"/>
    </row>
    <row r="20" s="42" customFormat="1" ht="16.9" customHeight="1" spans="1:11">
      <c r="A20" s="8"/>
      <c r="B20" s="46" t="s">
        <v>94</v>
      </c>
      <c r="C20" s="47" t="s">
        <v>83</v>
      </c>
      <c r="D20" s="48" t="s">
        <v>95</v>
      </c>
      <c r="E20" s="46" t="s">
        <v>61</v>
      </c>
      <c r="F20" s="47">
        <v>85</v>
      </c>
      <c r="G20" s="46" t="s">
        <v>52</v>
      </c>
      <c r="H20" s="53">
        <v>0.9</v>
      </c>
      <c r="I20" s="47">
        <v>10</v>
      </c>
      <c r="J20" s="47">
        <v>10</v>
      </c>
      <c r="K20" s="45"/>
    </row>
    <row r="21" s="42" customFormat="1" ht="14.25" customHeight="1" spans="1:11">
      <c r="A21" s="8" t="s">
        <v>62</v>
      </c>
      <c r="B21" s="8"/>
      <c r="C21" s="8"/>
      <c r="D21" s="8"/>
      <c r="E21" s="8"/>
      <c r="F21" s="8"/>
      <c r="G21" s="8"/>
      <c r="H21" s="8"/>
      <c r="I21" s="8">
        <v>90</v>
      </c>
      <c r="J21" s="8">
        <v>100</v>
      </c>
      <c r="K21" s="6"/>
    </row>
    <row r="22" s="42" customFormat="1" ht="30.2" customHeight="1" spans="1:11">
      <c r="A22" s="8" t="s">
        <v>63</v>
      </c>
      <c r="B22" s="54" t="s">
        <v>369</v>
      </c>
      <c r="C22" s="54"/>
      <c r="D22" s="54"/>
      <c r="E22" s="54"/>
      <c r="F22" s="54"/>
      <c r="G22" s="54"/>
      <c r="H22" s="54"/>
      <c r="I22" s="54"/>
      <c r="J22" s="54"/>
      <c r="K22" s="54"/>
    </row>
    <row r="23" s="42" customFormat="1" ht="28.7" customHeight="1" spans="1:11">
      <c r="A23" s="8" t="s">
        <v>65</v>
      </c>
      <c r="B23" s="54" t="s">
        <v>66</v>
      </c>
      <c r="C23" s="54"/>
      <c r="D23" s="54"/>
      <c r="E23" s="54"/>
      <c r="F23" s="54"/>
      <c r="G23" s="54"/>
      <c r="H23" s="54"/>
      <c r="I23" s="54"/>
      <c r="J23" s="54"/>
      <c r="K23" s="54"/>
    </row>
    <row r="24" s="42" customFormat="1" ht="31.7" customHeight="1" spans="1:11">
      <c r="A24" s="8" t="s">
        <v>67</v>
      </c>
      <c r="B24" s="54" t="s">
        <v>66</v>
      </c>
      <c r="C24" s="54"/>
      <c r="D24" s="54"/>
      <c r="E24" s="54"/>
      <c r="F24" s="54"/>
      <c r="G24" s="54"/>
      <c r="H24" s="54"/>
      <c r="I24" s="54"/>
      <c r="J24" s="54"/>
      <c r="K24" s="54"/>
    </row>
    <row r="25" s="42" customFormat="1" ht="14.25" customHeight="1" spans="1:11">
      <c r="A25" s="10" t="s">
        <v>98</v>
      </c>
      <c r="B25" s="10"/>
      <c r="C25" s="10"/>
      <c r="D25" s="10"/>
      <c r="E25" s="10"/>
      <c r="F25" s="10" t="s">
        <v>70</v>
      </c>
      <c r="G25" s="10"/>
      <c r="H25" s="10"/>
      <c r="I25" s="10"/>
      <c r="J25" s="10"/>
      <c r="K25" s="10"/>
    </row>
    <row r="26" s="42" customFormat="1" ht="14.25" customHeight="1" spans="1:11">
      <c r="A26" s="24"/>
      <c r="B26" s="24"/>
      <c r="C26" s="24"/>
      <c r="D26" s="24"/>
      <c r="E26" s="24"/>
      <c r="F26" s="24"/>
      <c r="G26" s="24"/>
      <c r="H26" s="24"/>
      <c r="I26" s="24"/>
      <c r="J26" s="24"/>
      <c r="K26" s="24"/>
    </row>
    <row r="27" s="42" customFormat="1" ht="14.25" customHeight="1" spans="1:11">
      <c r="A27" s="24" t="s">
        <v>71</v>
      </c>
      <c r="B27" s="24"/>
      <c r="C27" s="24"/>
      <c r="D27" s="24"/>
      <c r="E27" s="24"/>
      <c r="F27" s="24"/>
      <c r="G27" s="24"/>
      <c r="H27" s="24"/>
      <c r="I27" s="24"/>
      <c r="J27" s="24"/>
      <c r="K27" s="24"/>
    </row>
    <row r="28" s="42" customFormat="1" ht="14.25" customHeight="1" spans="1:11">
      <c r="A28" s="24" t="s">
        <v>72</v>
      </c>
      <c r="B28" s="24"/>
      <c r="C28" s="24"/>
      <c r="D28" s="24"/>
      <c r="E28" s="24"/>
      <c r="F28" s="24"/>
      <c r="G28" s="24"/>
      <c r="H28" s="24"/>
      <c r="I28" s="24"/>
      <c r="J28" s="24"/>
      <c r="K28" s="24"/>
    </row>
    <row r="29" s="42" customFormat="1" ht="14.25" customHeight="1" spans="1:11">
      <c r="A29" s="24" t="s">
        <v>73</v>
      </c>
      <c r="B29" s="24"/>
      <c r="C29" s="24"/>
      <c r="D29" s="24"/>
      <c r="E29" s="24"/>
      <c r="F29" s="24"/>
      <c r="G29" s="24"/>
      <c r="H29" s="24"/>
      <c r="I29" s="24"/>
      <c r="J29" s="24"/>
      <c r="K29" s="24"/>
    </row>
    <row r="30" s="42" customFormat="1" ht="14.25" customHeight="1" spans="1:11">
      <c r="A30" s="24" t="s">
        <v>74</v>
      </c>
      <c r="B30" s="24"/>
      <c r="C30" s="24"/>
      <c r="D30" s="24"/>
      <c r="E30" s="24"/>
      <c r="F30" s="24"/>
      <c r="G30" s="24"/>
      <c r="H30" s="24"/>
      <c r="I30" s="24"/>
      <c r="J30" s="24"/>
      <c r="K30" s="24"/>
    </row>
    <row r="31" s="42" customFormat="1" ht="14.25" customHeight="1" spans="1:11">
      <c r="A31" s="24"/>
      <c r="B31" s="24"/>
      <c r="C31" s="24"/>
      <c r="D31" s="24"/>
      <c r="E31" s="24"/>
      <c r="F31" s="24"/>
      <c r="G31" s="24"/>
      <c r="H31" s="24"/>
      <c r="I31" s="24"/>
      <c r="J31" s="24"/>
      <c r="K31" s="24"/>
    </row>
    <row r="32" s="42" customFormat="1" ht="14.25" customHeight="1" spans="1:11">
      <c r="A32" s="24"/>
      <c r="B32" s="24"/>
      <c r="C32" s="24"/>
      <c r="D32" s="24"/>
      <c r="E32" s="24"/>
      <c r="F32" s="24"/>
      <c r="G32" s="24"/>
      <c r="H32" s="24"/>
      <c r="I32" s="24"/>
      <c r="J32" s="24"/>
      <c r="K32" s="24"/>
    </row>
    <row r="33" s="42" customFormat="1" ht="14.25" customHeight="1" spans="1:11">
      <c r="A33" s="24"/>
      <c r="B33" s="24"/>
      <c r="C33" s="24"/>
      <c r="D33" s="24"/>
      <c r="E33" s="24"/>
      <c r="F33" s="24"/>
      <c r="G33" s="24"/>
      <c r="H33" s="24"/>
      <c r="I33" s="24"/>
      <c r="J33" s="24"/>
      <c r="K33" s="24"/>
    </row>
    <row r="34" s="42" customFormat="1" ht="14.25" customHeight="1" spans="1:11">
      <c r="A34" s="24"/>
      <c r="B34" s="24"/>
      <c r="C34" s="24"/>
      <c r="D34" s="24"/>
      <c r="E34" s="24"/>
      <c r="F34" s="24"/>
      <c r="G34" s="24"/>
      <c r="H34" s="24"/>
      <c r="I34" s="24"/>
      <c r="J34" s="24"/>
      <c r="K34" s="24"/>
    </row>
    <row r="35" s="42" customFormat="1" ht="14.25" customHeight="1" spans="1:11">
      <c r="A35" s="24"/>
      <c r="B35" s="24"/>
      <c r="C35" s="24"/>
      <c r="D35" s="24"/>
      <c r="E35" s="24"/>
      <c r="F35" s="24"/>
      <c r="G35" s="24"/>
      <c r="H35" s="24"/>
      <c r="I35" s="24"/>
      <c r="J35" s="24"/>
      <c r="K35" s="24"/>
    </row>
    <row r="36" s="42" customFormat="1" ht="14.25" customHeight="1" spans="1:11">
      <c r="A36" s="24"/>
      <c r="B36" s="24"/>
      <c r="C36" s="24"/>
      <c r="D36" s="24"/>
      <c r="E36" s="24"/>
      <c r="F36" s="24"/>
      <c r="G36" s="24"/>
      <c r="H36" s="24"/>
      <c r="I36" s="24"/>
      <c r="J36" s="24"/>
      <c r="K36" s="24"/>
    </row>
    <row r="37" s="42"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B22" sqref="B22:K22"/>
    </sheetView>
  </sheetViews>
  <sheetFormatPr defaultColWidth="10" defaultRowHeight="13.5"/>
  <cols>
    <col min="1" max="1" width="5.75" style="42" customWidth="1"/>
    <col min="2" max="2" width="17.125" style="42" customWidth="1"/>
    <col min="3" max="3" width="14.75" style="42" customWidth="1"/>
    <col min="4" max="4" width="18.875" style="42" customWidth="1"/>
    <col min="5" max="5" width="9.25" style="42" customWidth="1"/>
    <col min="6" max="6" width="14" style="42" customWidth="1"/>
    <col min="7" max="7" width="4.375" style="42" customWidth="1"/>
    <col min="8" max="8" width="9.125" style="42" customWidth="1"/>
    <col min="9" max="9" width="4.25" style="42" customWidth="1"/>
    <col min="10" max="10" width="3.75" style="42" customWidth="1"/>
    <col min="11" max="11" width="21.25" style="42" customWidth="1"/>
    <col min="12" max="13" width="9.75" style="42" customWidth="1"/>
    <col min="14" max="16384" width="10" style="42"/>
  </cols>
  <sheetData>
    <row r="1" s="42" customFormat="1" ht="20.45" customHeight="1" spans="1:8">
      <c r="A1" s="43" t="s">
        <v>0</v>
      </c>
      <c r="B1" s="43"/>
      <c r="C1" s="43"/>
      <c r="D1" s="43"/>
      <c r="F1" s="4"/>
      <c r="G1" s="4"/>
      <c r="H1" s="4"/>
    </row>
    <row r="2" s="42" customFormat="1" ht="45.2" customHeight="1" spans="1:11">
      <c r="A2" s="44" t="s">
        <v>1</v>
      </c>
      <c r="B2" s="44"/>
      <c r="C2" s="44"/>
      <c r="D2" s="44"/>
      <c r="E2" s="44"/>
      <c r="F2" s="44"/>
      <c r="G2" s="44"/>
      <c r="H2" s="44"/>
      <c r="I2" s="44"/>
      <c r="J2" s="44"/>
      <c r="K2" s="44"/>
    </row>
    <row r="3" s="42" customFormat="1" ht="14.25" customHeight="1" spans="1:11">
      <c r="A3" s="6" t="s">
        <v>2</v>
      </c>
      <c r="B3" s="6"/>
      <c r="C3" s="6" t="s">
        <v>370</v>
      </c>
      <c r="D3" s="6"/>
      <c r="E3" s="6"/>
      <c r="F3" s="6"/>
      <c r="G3" s="6"/>
      <c r="H3" s="6"/>
      <c r="I3" s="6"/>
      <c r="J3" s="6"/>
      <c r="K3" s="6"/>
    </row>
    <row r="4" s="42" customFormat="1" ht="25.7" customHeight="1" spans="1:11">
      <c r="A4" s="6" t="s">
        <v>4</v>
      </c>
      <c r="B4" s="6"/>
      <c r="C4" s="6" t="s">
        <v>6</v>
      </c>
      <c r="D4" s="6"/>
      <c r="E4" s="6"/>
      <c r="F4" s="6"/>
      <c r="G4" s="6"/>
      <c r="H4" s="7" t="s">
        <v>5</v>
      </c>
      <c r="I4" s="8" t="s">
        <v>6</v>
      </c>
      <c r="J4" s="8"/>
      <c r="K4" s="8"/>
    </row>
    <row r="5" s="42" customFormat="1" ht="14.25" customHeight="1" spans="1:11">
      <c r="A5" s="6" t="s">
        <v>7</v>
      </c>
      <c r="B5" s="6" t="s">
        <v>8</v>
      </c>
      <c r="C5" s="8" t="s">
        <v>9</v>
      </c>
      <c r="D5" s="8"/>
      <c r="E5" s="8"/>
      <c r="F5" s="8"/>
      <c r="G5" s="8"/>
      <c r="H5" s="9" t="s">
        <v>10</v>
      </c>
      <c r="I5" s="9"/>
      <c r="J5" s="9"/>
      <c r="K5" s="9"/>
    </row>
    <row r="6" s="42" customFormat="1" ht="63.75" customHeight="1" spans="1:11">
      <c r="A6" s="6"/>
      <c r="B6" s="6"/>
      <c r="C6" s="6" t="s">
        <v>371</v>
      </c>
      <c r="D6" s="6"/>
      <c r="E6" s="6"/>
      <c r="F6" s="6"/>
      <c r="G6" s="6"/>
      <c r="H6" s="6" t="s">
        <v>372</v>
      </c>
      <c r="I6" s="6"/>
      <c r="J6" s="6"/>
      <c r="K6" s="6"/>
    </row>
    <row r="7" s="42" customFormat="1" ht="34.7" customHeight="1" spans="1:11">
      <c r="A7" s="6"/>
      <c r="B7" s="6" t="s">
        <v>13</v>
      </c>
      <c r="C7" s="6" t="s">
        <v>373</v>
      </c>
      <c r="D7" s="6"/>
      <c r="E7" s="6"/>
      <c r="F7" s="6"/>
      <c r="G7" s="6"/>
      <c r="H7" s="6"/>
      <c r="I7" s="6"/>
      <c r="J7" s="6"/>
      <c r="K7" s="6"/>
    </row>
    <row r="8" s="42" customFormat="1" ht="18" customHeight="1" spans="1:11">
      <c r="A8" s="8" t="s">
        <v>15</v>
      </c>
      <c r="B8" s="8" t="s">
        <v>16</v>
      </c>
      <c r="C8" s="8" t="s">
        <v>17</v>
      </c>
      <c r="D8" s="8" t="s">
        <v>18</v>
      </c>
      <c r="E8" s="8" t="s">
        <v>19</v>
      </c>
      <c r="F8" s="8"/>
      <c r="G8" s="8"/>
      <c r="H8" s="8" t="s">
        <v>20</v>
      </c>
      <c r="I8" s="8" t="s">
        <v>21</v>
      </c>
      <c r="J8" s="8" t="s">
        <v>22</v>
      </c>
      <c r="K8" s="8" t="s">
        <v>23</v>
      </c>
    </row>
    <row r="9" s="42" customFormat="1" ht="17.25" customHeight="1" spans="1:11">
      <c r="A9" s="8"/>
      <c r="B9" s="8" t="s">
        <v>24</v>
      </c>
      <c r="C9" s="11">
        <v>0</v>
      </c>
      <c r="D9" s="11">
        <v>14.2</v>
      </c>
      <c r="E9" s="11">
        <v>11.7</v>
      </c>
      <c r="F9" s="11"/>
      <c r="G9" s="11"/>
      <c r="H9" s="12">
        <v>1</v>
      </c>
      <c r="I9" s="8">
        <v>10</v>
      </c>
      <c r="J9" s="8">
        <v>10</v>
      </c>
      <c r="K9" s="25" t="s">
        <v>365</v>
      </c>
    </row>
    <row r="10" s="42" customFormat="1" ht="19.5" customHeight="1" spans="1:11">
      <c r="A10" s="8"/>
      <c r="B10" s="8" t="s">
        <v>25</v>
      </c>
      <c r="C10" s="11">
        <v>0</v>
      </c>
      <c r="D10" s="11">
        <v>14.2</v>
      </c>
      <c r="E10" s="11">
        <v>11.7</v>
      </c>
      <c r="F10" s="11"/>
      <c r="G10" s="11"/>
      <c r="H10" s="12">
        <v>1</v>
      </c>
      <c r="I10" s="8" t="s">
        <v>26</v>
      </c>
      <c r="J10" s="8" t="s">
        <v>26</v>
      </c>
      <c r="K10" s="25"/>
    </row>
    <row r="11" s="42" customFormat="1" ht="20.45" customHeight="1" spans="1:11">
      <c r="A11" s="8"/>
      <c r="B11" s="8" t="s">
        <v>27</v>
      </c>
      <c r="C11" s="11">
        <v>0</v>
      </c>
      <c r="D11" s="11"/>
      <c r="E11" s="11"/>
      <c r="F11" s="11"/>
      <c r="G11" s="11"/>
      <c r="H11" s="12">
        <v>0</v>
      </c>
      <c r="I11" s="8" t="s">
        <v>26</v>
      </c>
      <c r="J11" s="8" t="s">
        <v>26</v>
      </c>
      <c r="K11" s="25"/>
    </row>
    <row r="12" s="42" customFormat="1" ht="18" customHeight="1" spans="1:11">
      <c r="A12" s="8"/>
      <c r="B12" s="8" t="s">
        <v>28</v>
      </c>
      <c r="C12" s="11">
        <v>0</v>
      </c>
      <c r="D12" s="11"/>
      <c r="E12" s="11"/>
      <c r="F12" s="11"/>
      <c r="G12" s="11"/>
      <c r="H12" s="12">
        <v>0</v>
      </c>
      <c r="I12" s="8" t="s">
        <v>26</v>
      </c>
      <c r="J12" s="8" t="s">
        <v>26</v>
      </c>
      <c r="K12" s="25"/>
    </row>
    <row r="13" s="42" customFormat="1" ht="16.9" customHeight="1" spans="1:11">
      <c r="A13" s="8"/>
      <c r="B13" s="8" t="s">
        <v>29</v>
      </c>
      <c r="C13" s="45"/>
      <c r="D13" s="45"/>
      <c r="E13" s="45"/>
      <c r="F13" s="45"/>
      <c r="G13" s="45"/>
      <c r="H13" s="45"/>
      <c r="I13" s="8" t="s">
        <v>26</v>
      </c>
      <c r="J13" s="8" t="s">
        <v>26</v>
      </c>
      <c r="K13" s="25"/>
    </row>
    <row r="14" s="42" customFormat="1" ht="22.7" customHeight="1" spans="1:11">
      <c r="A14" s="8" t="s">
        <v>30</v>
      </c>
      <c r="B14" s="8" t="s">
        <v>31</v>
      </c>
      <c r="C14" s="8" t="s">
        <v>32</v>
      </c>
      <c r="D14" s="8" t="s">
        <v>33</v>
      </c>
      <c r="E14" s="8" t="s">
        <v>34</v>
      </c>
      <c r="F14" s="8" t="s">
        <v>35</v>
      </c>
      <c r="G14" s="8" t="s">
        <v>36</v>
      </c>
      <c r="H14" s="8" t="s">
        <v>37</v>
      </c>
      <c r="I14" s="8" t="s">
        <v>21</v>
      </c>
      <c r="J14" s="8" t="s">
        <v>22</v>
      </c>
      <c r="K14" s="8" t="s">
        <v>38</v>
      </c>
    </row>
    <row r="15" s="42" customFormat="1" ht="22.7" customHeight="1" spans="1:11">
      <c r="A15" s="8"/>
      <c r="B15" s="46" t="s">
        <v>39</v>
      </c>
      <c r="C15" s="47" t="s">
        <v>40</v>
      </c>
      <c r="D15" s="48" t="s">
        <v>355</v>
      </c>
      <c r="E15" s="46" t="s">
        <v>50</v>
      </c>
      <c r="F15" s="48">
        <v>3</v>
      </c>
      <c r="G15" s="46" t="s">
        <v>356</v>
      </c>
      <c r="H15" s="8">
        <v>3</v>
      </c>
      <c r="I15" s="47">
        <v>20</v>
      </c>
      <c r="J15" s="47">
        <v>20</v>
      </c>
      <c r="K15" s="8"/>
    </row>
    <row r="16" s="42" customFormat="1" ht="22.7" customHeight="1" spans="1:11">
      <c r="A16" s="8"/>
      <c r="B16" s="46" t="s">
        <v>39</v>
      </c>
      <c r="C16" s="47" t="s">
        <v>48</v>
      </c>
      <c r="D16" s="48" t="s">
        <v>357</v>
      </c>
      <c r="E16" s="46" t="s">
        <v>46</v>
      </c>
      <c r="F16" s="47" t="s">
        <v>122</v>
      </c>
      <c r="G16" s="46"/>
      <c r="H16" s="49" t="s">
        <v>47</v>
      </c>
      <c r="I16" s="47">
        <v>10</v>
      </c>
      <c r="J16" s="47">
        <v>10</v>
      </c>
      <c r="K16" s="8"/>
    </row>
    <row r="17" s="42" customFormat="1" ht="22.7" customHeight="1" spans="1:11">
      <c r="A17" s="8"/>
      <c r="B17" s="46" t="s">
        <v>39</v>
      </c>
      <c r="C17" s="47" t="s">
        <v>44</v>
      </c>
      <c r="D17" s="48" t="s">
        <v>358</v>
      </c>
      <c r="E17" s="46" t="s">
        <v>46</v>
      </c>
      <c r="F17" s="47" t="s">
        <v>122</v>
      </c>
      <c r="G17" s="46"/>
      <c r="H17" s="50" t="s">
        <v>332</v>
      </c>
      <c r="I17" s="47">
        <v>10</v>
      </c>
      <c r="J17" s="47">
        <v>8</v>
      </c>
      <c r="K17" s="8"/>
    </row>
    <row r="18" s="42" customFormat="1" ht="22.7" customHeight="1" spans="1:11">
      <c r="A18" s="8"/>
      <c r="B18" s="51" t="s">
        <v>80</v>
      </c>
      <c r="C18" s="47" t="s">
        <v>81</v>
      </c>
      <c r="D18" s="48" t="s">
        <v>53</v>
      </c>
      <c r="E18" s="46" t="s">
        <v>42</v>
      </c>
      <c r="F18" s="52">
        <v>11.7</v>
      </c>
      <c r="G18" s="46" t="s">
        <v>55</v>
      </c>
      <c r="H18" s="52">
        <v>11.7</v>
      </c>
      <c r="I18" s="47">
        <v>20</v>
      </c>
      <c r="J18" s="47">
        <v>20</v>
      </c>
      <c r="K18" s="8"/>
    </row>
    <row r="19" s="42" customFormat="1" ht="45" spans="1:11">
      <c r="A19" s="8"/>
      <c r="B19" s="46" t="s">
        <v>56</v>
      </c>
      <c r="C19" s="47" t="s">
        <v>57</v>
      </c>
      <c r="D19" s="52" t="s">
        <v>374</v>
      </c>
      <c r="E19" s="46" t="s">
        <v>46</v>
      </c>
      <c r="F19" s="47" t="s">
        <v>122</v>
      </c>
      <c r="G19" s="46"/>
      <c r="H19" s="8" t="s">
        <v>332</v>
      </c>
      <c r="I19" s="47">
        <v>20</v>
      </c>
      <c r="J19" s="47">
        <v>18</v>
      </c>
      <c r="K19" s="8"/>
    </row>
    <row r="20" s="42" customFormat="1" ht="16.9" customHeight="1" spans="1:11">
      <c r="A20" s="8"/>
      <c r="B20" s="46" t="s">
        <v>94</v>
      </c>
      <c r="C20" s="47" t="s">
        <v>83</v>
      </c>
      <c r="D20" s="48" t="s">
        <v>95</v>
      </c>
      <c r="E20" s="46" t="s">
        <v>61</v>
      </c>
      <c r="F20" s="47">
        <v>85</v>
      </c>
      <c r="G20" s="46" t="s">
        <v>52</v>
      </c>
      <c r="H20" s="53">
        <v>0.9</v>
      </c>
      <c r="I20" s="47">
        <v>10</v>
      </c>
      <c r="J20" s="47">
        <v>10</v>
      </c>
      <c r="K20" s="45"/>
    </row>
    <row r="21" s="42" customFormat="1" ht="14.25" customHeight="1" spans="1:11">
      <c r="A21" s="8" t="s">
        <v>62</v>
      </c>
      <c r="B21" s="8"/>
      <c r="C21" s="8"/>
      <c r="D21" s="8"/>
      <c r="E21" s="8"/>
      <c r="F21" s="8"/>
      <c r="G21" s="8"/>
      <c r="H21" s="8"/>
      <c r="I21" s="8">
        <v>90</v>
      </c>
      <c r="J21" s="8">
        <v>96</v>
      </c>
      <c r="K21" s="6"/>
    </row>
    <row r="22" s="42" customFormat="1" ht="30.2" customHeight="1" spans="1:11">
      <c r="A22" s="8" t="s">
        <v>63</v>
      </c>
      <c r="B22" s="54" t="s">
        <v>375</v>
      </c>
      <c r="C22" s="54"/>
      <c r="D22" s="54"/>
      <c r="E22" s="54"/>
      <c r="F22" s="54"/>
      <c r="G22" s="54"/>
      <c r="H22" s="54"/>
      <c r="I22" s="54"/>
      <c r="J22" s="54"/>
      <c r="K22" s="54"/>
    </row>
    <row r="23" s="42" customFormat="1" ht="28.7" customHeight="1" spans="1:11">
      <c r="A23" s="8" t="s">
        <v>65</v>
      </c>
      <c r="B23" s="54" t="s">
        <v>66</v>
      </c>
      <c r="C23" s="54"/>
      <c r="D23" s="54"/>
      <c r="E23" s="54"/>
      <c r="F23" s="54"/>
      <c r="G23" s="54"/>
      <c r="H23" s="54"/>
      <c r="I23" s="54"/>
      <c r="J23" s="54"/>
      <c r="K23" s="54"/>
    </row>
    <row r="24" s="42" customFormat="1" ht="31.7" customHeight="1" spans="1:11">
      <c r="A24" s="8" t="s">
        <v>67</v>
      </c>
      <c r="B24" s="54" t="s">
        <v>66</v>
      </c>
      <c r="C24" s="54"/>
      <c r="D24" s="54"/>
      <c r="E24" s="54"/>
      <c r="F24" s="54"/>
      <c r="G24" s="54"/>
      <c r="H24" s="54"/>
      <c r="I24" s="54"/>
      <c r="J24" s="54"/>
      <c r="K24" s="54"/>
    </row>
    <row r="25" s="42" customFormat="1" ht="14.25" customHeight="1" spans="1:11">
      <c r="A25" s="10" t="s">
        <v>98</v>
      </c>
      <c r="B25" s="10"/>
      <c r="C25" s="10"/>
      <c r="D25" s="10"/>
      <c r="E25" s="10"/>
      <c r="F25" s="10" t="s">
        <v>70</v>
      </c>
      <c r="G25" s="10"/>
      <c r="H25" s="10"/>
      <c r="I25" s="10"/>
      <c r="J25" s="10"/>
      <c r="K25" s="10"/>
    </row>
    <row r="26" s="42" customFormat="1" ht="14.25" customHeight="1" spans="1:11">
      <c r="A26" s="24"/>
      <c r="B26" s="24"/>
      <c r="C26" s="24"/>
      <c r="D26" s="24"/>
      <c r="E26" s="24"/>
      <c r="F26" s="24"/>
      <c r="G26" s="24"/>
      <c r="H26" s="24"/>
      <c r="I26" s="24"/>
      <c r="J26" s="24"/>
      <c r="K26" s="24"/>
    </row>
    <row r="27" s="42" customFormat="1" ht="14.25" customHeight="1" spans="1:11">
      <c r="A27" s="24" t="s">
        <v>71</v>
      </c>
      <c r="B27" s="24"/>
      <c r="C27" s="24"/>
      <c r="D27" s="24"/>
      <c r="E27" s="24"/>
      <c r="F27" s="24"/>
      <c r="G27" s="24"/>
      <c r="H27" s="24"/>
      <c r="I27" s="24"/>
      <c r="J27" s="24"/>
      <c r="K27" s="24"/>
    </row>
    <row r="28" s="42" customFormat="1" ht="14.25" customHeight="1" spans="1:11">
      <c r="A28" s="24" t="s">
        <v>72</v>
      </c>
      <c r="B28" s="24"/>
      <c r="C28" s="24"/>
      <c r="D28" s="24"/>
      <c r="E28" s="24"/>
      <c r="F28" s="24"/>
      <c r="G28" s="24"/>
      <c r="H28" s="24"/>
      <c r="I28" s="24"/>
      <c r="J28" s="24"/>
      <c r="K28" s="24"/>
    </row>
    <row r="29" s="42" customFormat="1" ht="14.25" customHeight="1" spans="1:11">
      <c r="A29" s="24" t="s">
        <v>73</v>
      </c>
      <c r="B29" s="24"/>
      <c r="C29" s="24"/>
      <c r="D29" s="24"/>
      <c r="E29" s="24"/>
      <c r="F29" s="24"/>
      <c r="G29" s="24"/>
      <c r="H29" s="24"/>
      <c r="I29" s="24"/>
      <c r="J29" s="24"/>
      <c r="K29" s="24"/>
    </row>
    <row r="30" s="42" customFormat="1" ht="14.25" customHeight="1" spans="1:11">
      <c r="A30" s="24" t="s">
        <v>74</v>
      </c>
      <c r="B30" s="24"/>
      <c r="C30" s="24"/>
      <c r="D30" s="24"/>
      <c r="E30" s="24"/>
      <c r="F30" s="24"/>
      <c r="G30" s="24"/>
      <c r="H30" s="24"/>
      <c r="I30" s="24"/>
      <c r="J30" s="24"/>
      <c r="K30" s="24"/>
    </row>
    <row r="31" s="42" customFormat="1" ht="14.25" customHeight="1" spans="1:11">
      <c r="A31" s="24"/>
      <c r="B31" s="24"/>
      <c r="C31" s="24"/>
      <c r="D31" s="24"/>
      <c r="E31" s="24"/>
      <c r="F31" s="24"/>
      <c r="G31" s="24"/>
      <c r="H31" s="24"/>
      <c r="I31" s="24"/>
      <c r="J31" s="24"/>
      <c r="K31" s="24"/>
    </row>
    <row r="32" s="42" customFormat="1" ht="14.25" customHeight="1" spans="1:11">
      <c r="A32" s="24"/>
      <c r="B32" s="24"/>
      <c r="C32" s="24"/>
      <c r="D32" s="24"/>
      <c r="E32" s="24"/>
      <c r="F32" s="24"/>
      <c r="G32" s="24"/>
      <c r="H32" s="24"/>
      <c r="I32" s="24"/>
      <c r="J32" s="24"/>
      <c r="K32" s="24"/>
    </row>
    <row r="33" s="42" customFormat="1" ht="14.25" customHeight="1" spans="1:11">
      <c r="A33" s="24"/>
      <c r="B33" s="24"/>
      <c r="C33" s="24"/>
      <c r="D33" s="24"/>
      <c r="E33" s="24"/>
      <c r="F33" s="24"/>
      <c r="G33" s="24"/>
      <c r="H33" s="24"/>
      <c r="I33" s="24"/>
      <c r="J33" s="24"/>
      <c r="K33" s="24"/>
    </row>
    <row r="34" s="42" customFormat="1" ht="14.25" customHeight="1" spans="1:11">
      <c r="A34" s="24"/>
      <c r="B34" s="24"/>
      <c r="C34" s="24"/>
      <c r="D34" s="24"/>
      <c r="E34" s="24"/>
      <c r="F34" s="24"/>
      <c r="G34" s="24"/>
      <c r="H34" s="24"/>
      <c r="I34" s="24"/>
      <c r="J34" s="24"/>
      <c r="K34" s="24"/>
    </row>
    <row r="35" s="42" customFormat="1" ht="14.25" customHeight="1" spans="1:11">
      <c r="A35" s="24"/>
      <c r="B35" s="24"/>
      <c r="C35" s="24"/>
      <c r="D35" s="24"/>
      <c r="E35" s="24"/>
      <c r="F35" s="24"/>
      <c r="G35" s="24"/>
      <c r="H35" s="24"/>
      <c r="I35" s="24"/>
      <c r="J35" s="24"/>
      <c r="K35" s="24"/>
    </row>
    <row r="36" s="42" customFormat="1" ht="14.25" customHeight="1" spans="1:11">
      <c r="A36" s="24"/>
      <c r="B36" s="24"/>
      <c r="C36" s="24"/>
      <c r="D36" s="24"/>
      <c r="E36" s="24"/>
      <c r="F36" s="24"/>
      <c r="G36" s="24"/>
      <c r="H36" s="24"/>
      <c r="I36" s="24"/>
      <c r="J36" s="24"/>
      <c r="K36" s="24"/>
    </row>
    <row r="37" s="42"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P19" sqref="P19"/>
    </sheetView>
  </sheetViews>
  <sheetFormatPr defaultColWidth="10" defaultRowHeight="13.5"/>
  <cols>
    <col min="1" max="1" width="5.75" style="42" customWidth="1"/>
    <col min="2" max="2" width="17.125" style="42" customWidth="1"/>
    <col min="3" max="3" width="14.75" style="42" customWidth="1"/>
    <col min="4" max="4" width="18.875" style="42" customWidth="1"/>
    <col min="5" max="5" width="9.25" style="42" customWidth="1"/>
    <col min="6" max="6" width="14" style="42" customWidth="1"/>
    <col min="7" max="7" width="4.375" style="42" customWidth="1"/>
    <col min="8" max="8" width="9.125" style="42" customWidth="1"/>
    <col min="9" max="9" width="4.25" style="42" customWidth="1"/>
    <col min="10" max="10" width="3.75" style="42" customWidth="1"/>
    <col min="11" max="11" width="21.25" style="42" customWidth="1"/>
    <col min="12" max="13" width="9.75" style="42" customWidth="1"/>
    <col min="14" max="16384" width="10" style="42"/>
  </cols>
  <sheetData>
    <row r="1" s="42" customFormat="1" ht="20.45" customHeight="1" spans="1:8">
      <c r="A1" s="43" t="s">
        <v>0</v>
      </c>
      <c r="B1" s="43"/>
      <c r="C1" s="43"/>
      <c r="D1" s="43"/>
      <c r="F1" s="4"/>
      <c r="G1" s="4"/>
      <c r="H1" s="4"/>
    </row>
    <row r="2" s="42" customFormat="1" ht="45.2" customHeight="1" spans="1:11">
      <c r="A2" s="44" t="s">
        <v>1</v>
      </c>
      <c r="B2" s="44"/>
      <c r="C2" s="44"/>
      <c r="D2" s="44"/>
      <c r="E2" s="44"/>
      <c r="F2" s="44"/>
      <c r="G2" s="44"/>
      <c r="H2" s="44"/>
      <c r="I2" s="44"/>
      <c r="J2" s="44"/>
      <c r="K2" s="44"/>
    </row>
    <row r="3" s="42" customFormat="1" ht="14.25" customHeight="1" spans="1:11">
      <c r="A3" s="6" t="s">
        <v>2</v>
      </c>
      <c r="B3" s="6"/>
      <c r="C3" s="6" t="s">
        <v>376</v>
      </c>
      <c r="D3" s="6"/>
      <c r="E3" s="6"/>
      <c r="F3" s="6"/>
      <c r="G3" s="6"/>
      <c r="H3" s="6"/>
      <c r="I3" s="6"/>
      <c r="J3" s="6"/>
      <c r="K3" s="6"/>
    </row>
    <row r="4" s="42" customFormat="1" ht="25.7" customHeight="1" spans="1:11">
      <c r="A4" s="6" t="s">
        <v>4</v>
      </c>
      <c r="B4" s="6"/>
      <c r="C4" s="6" t="s">
        <v>6</v>
      </c>
      <c r="D4" s="6"/>
      <c r="E4" s="6"/>
      <c r="F4" s="6"/>
      <c r="G4" s="6"/>
      <c r="H4" s="7" t="s">
        <v>5</v>
      </c>
      <c r="I4" s="8" t="s">
        <v>6</v>
      </c>
      <c r="J4" s="8"/>
      <c r="K4" s="8"/>
    </row>
    <row r="5" s="42" customFormat="1" ht="14.25" customHeight="1" spans="1:11">
      <c r="A5" s="6" t="s">
        <v>7</v>
      </c>
      <c r="B5" s="6" t="s">
        <v>8</v>
      </c>
      <c r="C5" s="8" t="s">
        <v>9</v>
      </c>
      <c r="D5" s="8"/>
      <c r="E5" s="8"/>
      <c r="F5" s="8"/>
      <c r="G5" s="8"/>
      <c r="H5" s="9" t="s">
        <v>10</v>
      </c>
      <c r="I5" s="9"/>
      <c r="J5" s="9"/>
      <c r="K5" s="9"/>
    </row>
    <row r="6" s="42" customFormat="1" ht="63.75" customHeight="1" spans="1:11">
      <c r="A6" s="6"/>
      <c r="B6" s="6"/>
      <c r="C6" s="6" t="s">
        <v>377</v>
      </c>
      <c r="D6" s="6"/>
      <c r="E6" s="6"/>
      <c r="F6" s="6"/>
      <c r="G6" s="6"/>
      <c r="H6" s="6" t="s">
        <v>378</v>
      </c>
      <c r="I6" s="6"/>
      <c r="J6" s="6"/>
      <c r="K6" s="6"/>
    </row>
    <row r="7" s="42" customFormat="1" ht="34.7" customHeight="1" spans="1:11">
      <c r="A7" s="6"/>
      <c r="B7" s="6" t="s">
        <v>13</v>
      </c>
      <c r="C7" s="6" t="s">
        <v>379</v>
      </c>
      <c r="D7" s="6"/>
      <c r="E7" s="6"/>
      <c r="F7" s="6"/>
      <c r="G7" s="6"/>
      <c r="H7" s="6"/>
      <c r="I7" s="6"/>
      <c r="J7" s="6"/>
      <c r="K7" s="6"/>
    </row>
    <row r="8" s="42" customFormat="1" ht="18" customHeight="1" spans="1:11">
      <c r="A8" s="8" t="s">
        <v>15</v>
      </c>
      <c r="B8" s="8" t="s">
        <v>16</v>
      </c>
      <c r="C8" s="8" t="s">
        <v>17</v>
      </c>
      <c r="D8" s="8" t="s">
        <v>18</v>
      </c>
      <c r="E8" s="8" t="s">
        <v>19</v>
      </c>
      <c r="F8" s="8"/>
      <c r="G8" s="8"/>
      <c r="H8" s="8" t="s">
        <v>20</v>
      </c>
      <c r="I8" s="8" t="s">
        <v>21</v>
      </c>
      <c r="J8" s="8" t="s">
        <v>22</v>
      </c>
      <c r="K8" s="8" t="s">
        <v>23</v>
      </c>
    </row>
    <row r="9" s="42" customFormat="1" ht="17.25" customHeight="1" spans="1:11">
      <c r="A9" s="8"/>
      <c r="B9" s="8" t="s">
        <v>24</v>
      </c>
      <c r="C9" s="11">
        <v>0</v>
      </c>
      <c r="D9" s="11">
        <v>21</v>
      </c>
      <c r="E9" s="11">
        <f>E10+E13</f>
        <v>6.1</v>
      </c>
      <c r="F9" s="11"/>
      <c r="G9" s="11"/>
      <c r="H9" s="12">
        <f>E9/D9</f>
        <v>0.29047619047619</v>
      </c>
      <c r="I9" s="8">
        <v>10</v>
      </c>
      <c r="J9" s="8">
        <v>6</v>
      </c>
      <c r="K9" s="10" t="s">
        <v>380</v>
      </c>
    </row>
    <row r="10" s="42" customFormat="1" ht="19.5" customHeight="1" spans="1:11">
      <c r="A10" s="8"/>
      <c r="B10" s="8" t="s">
        <v>25</v>
      </c>
      <c r="C10" s="11">
        <v>0</v>
      </c>
      <c r="D10" s="11">
        <v>16</v>
      </c>
      <c r="E10" s="11">
        <v>1.1</v>
      </c>
      <c r="F10" s="11"/>
      <c r="G10" s="11"/>
      <c r="H10" s="12">
        <f>E10/D10</f>
        <v>0.06875</v>
      </c>
      <c r="I10" s="8" t="s">
        <v>26</v>
      </c>
      <c r="J10" s="8" t="s">
        <v>26</v>
      </c>
      <c r="K10" s="58"/>
    </row>
    <row r="11" s="42" customFormat="1" ht="20.45" customHeight="1" spans="1:11">
      <c r="A11" s="8"/>
      <c r="B11" s="8" t="s">
        <v>27</v>
      </c>
      <c r="C11" s="11">
        <v>0</v>
      </c>
      <c r="D11" s="11"/>
      <c r="E11" s="11"/>
      <c r="F11" s="11"/>
      <c r="G11" s="11"/>
      <c r="H11" s="12">
        <v>0</v>
      </c>
      <c r="I11" s="8" t="s">
        <v>26</v>
      </c>
      <c r="J11" s="8" t="s">
        <v>26</v>
      </c>
      <c r="K11" s="58"/>
    </row>
    <row r="12" s="42" customFormat="1" ht="18" customHeight="1" spans="1:11">
      <c r="A12" s="8"/>
      <c r="B12" s="8" t="s">
        <v>28</v>
      </c>
      <c r="C12" s="11">
        <v>0</v>
      </c>
      <c r="D12" s="11"/>
      <c r="E12" s="11"/>
      <c r="F12" s="11"/>
      <c r="G12" s="11"/>
      <c r="H12" s="12">
        <v>0</v>
      </c>
      <c r="I12" s="8" t="s">
        <v>26</v>
      </c>
      <c r="J12" s="8" t="s">
        <v>26</v>
      </c>
      <c r="K12" s="58"/>
    </row>
    <row r="13" s="42" customFormat="1" ht="16.9" customHeight="1" spans="1:11">
      <c r="A13" s="8"/>
      <c r="B13" s="8" t="s">
        <v>29</v>
      </c>
      <c r="C13" s="45"/>
      <c r="D13" s="11">
        <v>5</v>
      </c>
      <c r="E13" s="11">
        <v>5</v>
      </c>
      <c r="F13" s="11"/>
      <c r="G13" s="11"/>
      <c r="H13" s="53">
        <v>1</v>
      </c>
      <c r="I13" s="8" t="s">
        <v>26</v>
      </c>
      <c r="J13" s="8" t="s">
        <v>26</v>
      </c>
      <c r="K13" s="58"/>
    </row>
    <row r="14" s="42" customFormat="1" ht="22.7" customHeight="1" spans="1:11">
      <c r="A14" s="8" t="s">
        <v>30</v>
      </c>
      <c r="B14" s="8" t="s">
        <v>31</v>
      </c>
      <c r="C14" s="8" t="s">
        <v>32</v>
      </c>
      <c r="D14" s="8" t="s">
        <v>33</v>
      </c>
      <c r="E14" s="8" t="s">
        <v>34</v>
      </c>
      <c r="F14" s="8" t="s">
        <v>35</v>
      </c>
      <c r="G14" s="8" t="s">
        <v>36</v>
      </c>
      <c r="H14" s="8" t="s">
        <v>37</v>
      </c>
      <c r="I14" s="8" t="s">
        <v>21</v>
      </c>
      <c r="J14" s="8" t="s">
        <v>22</v>
      </c>
      <c r="K14" s="8" t="s">
        <v>38</v>
      </c>
    </row>
    <row r="15" s="42" customFormat="1" ht="22.7" customHeight="1" spans="1:11">
      <c r="A15" s="8"/>
      <c r="B15" s="46" t="s">
        <v>39</v>
      </c>
      <c r="C15" s="47" t="s">
        <v>40</v>
      </c>
      <c r="D15" s="48" t="s">
        <v>355</v>
      </c>
      <c r="E15" s="46" t="s">
        <v>50</v>
      </c>
      <c r="F15" s="48">
        <v>1</v>
      </c>
      <c r="G15" s="46" t="s">
        <v>356</v>
      </c>
      <c r="H15" s="8">
        <v>1</v>
      </c>
      <c r="I15" s="47">
        <v>20</v>
      </c>
      <c r="J15" s="47">
        <v>20</v>
      </c>
      <c r="K15" s="8"/>
    </row>
    <row r="16" s="42" customFormat="1" ht="22.7" customHeight="1" spans="1:11">
      <c r="A16" s="8"/>
      <c r="B16" s="46" t="s">
        <v>39</v>
      </c>
      <c r="C16" s="47" t="s">
        <v>48</v>
      </c>
      <c r="D16" s="48" t="s">
        <v>357</v>
      </c>
      <c r="E16" s="46" t="s">
        <v>46</v>
      </c>
      <c r="F16" s="47" t="s">
        <v>122</v>
      </c>
      <c r="G16" s="46"/>
      <c r="H16" s="49" t="s">
        <v>332</v>
      </c>
      <c r="I16" s="47">
        <v>10</v>
      </c>
      <c r="J16" s="47">
        <v>9</v>
      </c>
      <c r="K16" s="8"/>
    </row>
    <row r="17" s="42" customFormat="1" ht="22.7" customHeight="1" spans="1:11">
      <c r="A17" s="8"/>
      <c r="B17" s="46" t="s">
        <v>39</v>
      </c>
      <c r="C17" s="47" t="s">
        <v>44</v>
      </c>
      <c r="D17" s="52" t="s">
        <v>381</v>
      </c>
      <c r="E17" s="46" t="s">
        <v>46</v>
      </c>
      <c r="F17" s="47" t="s">
        <v>122</v>
      </c>
      <c r="G17" s="46"/>
      <c r="H17" s="50" t="s">
        <v>332</v>
      </c>
      <c r="I17" s="47">
        <v>10</v>
      </c>
      <c r="J17" s="47">
        <v>9</v>
      </c>
      <c r="K17" s="8"/>
    </row>
    <row r="18" s="42" customFormat="1" ht="22.7" customHeight="1" spans="1:11">
      <c r="A18" s="8"/>
      <c r="B18" s="51" t="s">
        <v>80</v>
      </c>
      <c r="C18" s="47" t="s">
        <v>81</v>
      </c>
      <c r="D18" s="48" t="s">
        <v>53</v>
      </c>
      <c r="E18" s="46" t="s">
        <v>42</v>
      </c>
      <c r="F18" s="52">
        <v>21</v>
      </c>
      <c r="G18" s="46" t="s">
        <v>55</v>
      </c>
      <c r="H18" s="52">
        <v>6.098</v>
      </c>
      <c r="I18" s="47">
        <v>20</v>
      </c>
      <c r="J18" s="47">
        <v>20</v>
      </c>
      <c r="K18" s="8"/>
    </row>
    <row r="19" s="42" customFormat="1" ht="40.5" customHeight="1" spans="1:11">
      <c r="A19" s="8"/>
      <c r="B19" s="46" t="s">
        <v>56</v>
      </c>
      <c r="C19" s="47" t="s">
        <v>57</v>
      </c>
      <c r="D19" s="52" t="s">
        <v>382</v>
      </c>
      <c r="E19" s="46" t="s">
        <v>46</v>
      </c>
      <c r="F19" s="47" t="s">
        <v>122</v>
      </c>
      <c r="G19" s="46"/>
      <c r="H19" s="8" t="s">
        <v>332</v>
      </c>
      <c r="I19" s="47">
        <v>20</v>
      </c>
      <c r="J19" s="47">
        <v>19</v>
      </c>
      <c r="K19" s="8"/>
    </row>
    <row r="20" s="42" customFormat="1" ht="19.5" customHeight="1" spans="1:11">
      <c r="A20" s="8"/>
      <c r="B20" s="46" t="s">
        <v>94</v>
      </c>
      <c r="C20" s="47" t="s">
        <v>83</v>
      </c>
      <c r="D20" s="48" t="s">
        <v>95</v>
      </c>
      <c r="E20" s="46" t="s">
        <v>61</v>
      </c>
      <c r="F20" s="47">
        <v>85</v>
      </c>
      <c r="G20" s="46" t="s">
        <v>52</v>
      </c>
      <c r="H20" s="53">
        <v>0.9</v>
      </c>
      <c r="I20" s="47">
        <v>10</v>
      </c>
      <c r="J20" s="47">
        <v>10</v>
      </c>
      <c r="K20" s="45"/>
    </row>
    <row r="21" s="42" customFormat="1" ht="14.25" customHeight="1" spans="1:11">
      <c r="A21" s="8" t="s">
        <v>62</v>
      </c>
      <c r="B21" s="8"/>
      <c r="C21" s="8"/>
      <c r="D21" s="8"/>
      <c r="E21" s="8"/>
      <c r="F21" s="8"/>
      <c r="G21" s="8"/>
      <c r="H21" s="8"/>
      <c r="I21" s="8">
        <v>90</v>
      </c>
      <c r="J21" s="8">
        <v>93</v>
      </c>
      <c r="K21" s="6"/>
    </row>
    <row r="22" s="42" customFormat="1" ht="30.2" customHeight="1" spans="1:11">
      <c r="A22" s="8" t="s">
        <v>63</v>
      </c>
      <c r="B22" s="54" t="s">
        <v>383</v>
      </c>
      <c r="C22" s="54"/>
      <c r="D22" s="54"/>
      <c r="E22" s="54"/>
      <c r="F22" s="54"/>
      <c r="G22" s="54"/>
      <c r="H22" s="54"/>
      <c r="I22" s="54"/>
      <c r="J22" s="54"/>
      <c r="K22" s="54"/>
    </row>
    <row r="23" s="42" customFormat="1" ht="28.7" customHeight="1" spans="1:11">
      <c r="A23" s="8" t="s">
        <v>65</v>
      </c>
      <c r="B23" s="54" t="s">
        <v>384</v>
      </c>
      <c r="C23" s="54"/>
      <c r="D23" s="54"/>
      <c r="E23" s="54"/>
      <c r="F23" s="54"/>
      <c r="G23" s="54"/>
      <c r="H23" s="54"/>
      <c r="I23" s="54"/>
      <c r="J23" s="54"/>
      <c r="K23" s="54"/>
    </row>
    <row r="24" s="42" customFormat="1" ht="31.7" customHeight="1" spans="1:11">
      <c r="A24" s="8" t="s">
        <v>67</v>
      </c>
      <c r="B24" s="54" t="s">
        <v>385</v>
      </c>
      <c r="C24" s="54"/>
      <c r="D24" s="54"/>
      <c r="E24" s="54"/>
      <c r="F24" s="54"/>
      <c r="G24" s="54"/>
      <c r="H24" s="54"/>
      <c r="I24" s="54"/>
      <c r="J24" s="54"/>
      <c r="K24" s="54"/>
    </row>
    <row r="25" s="42" customFormat="1" ht="14.25" customHeight="1" spans="1:11">
      <c r="A25" s="10" t="s">
        <v>98</v>
      </c>
      <c r="B25" s="10"/>
      <c r="C25" s="10"/>
      <c r="D25" s="10"/>
      <c r="E25" s="10"/>
      <c r="F25" s="10" t="s">
        <v>70</v>
      </c>
      <c r="G25" s="10"/>
      <c r="H25" s="10"/>
      <c r="I25" s="10"/>
      <c r="J25" s="10"/>
      <c r="K25" s="10"/>
    </row>
    <row r="26" s="42" customFormat="1" ht="14.25" customHeight="1" spans="1:11">
      <c r="A26" s="24"/>
      <c r="B26" s="24"/>
      <c r="C26" s="24"/>
      <c r="D26" s="24"/>
      <c r="E26" s="24"/>
      <c r="F26" s="24"/>
      <c r="G26" s="24"/>
      <c r="H26" s="24"/>
      <c r="I26" s="24"/>
      <c r="J26" s="24"/>
      <c r="K26" s="24"/>
    </row>
    <row r="27" s="42" customFormat="1" ht="14.25" customHeight="1" spans="1:11">
      <c r="A27" s="24" t="s">
        <v>71</v>
      </c>
      <c r="B27" s="24"/>
      <c r="C27" s="24"/>
      <c r="D27" s="24"/>
      <c r="E27" s="24"/>
      <c r="F27" s="24"/>
      <c r="G27" s="24"/>
      <c r="H27" s="24"/>
      <c r="I27" s="24"/>
      <c r="J27" s="24"/>
      <c r="K27" s="24"/>
    </row>
    <row r="28" s="42" customFormat="1" ht="14.25" customHeight="1" spans="1:11">
      <c r="A28" s="24" t="s">
        <v>72</v>
      </c>
      <c r="B28" s="24"/>
      <c r="C28" s="24"/>
      <c r="D28" s="24"/>
      <c r="E28" s="24"/>
      <c r="F28" s="24"/>
      <c r="G28" s="24"/>
      <c r="H28" s="24"/>
      <c r="I28" s="24"/>
      <c r="J28" s="24"/>
      <c r="K28" s="24"/>
    </row>
    <row r="29" s="42" customFormat="1" ht="14.25" customHeight="1" spans="1:11">
      <c r="A29" s="24" t="s">
        <v>73</v>
      </c>
      <c r="B29" s="24"/>
      <c r="C29" s="24"/>
      <c r="D29" s="24"/>
      <c r="E29" s="24"/>
      <c r="F29" s="24"/>
      <c r="G29" s="24"/>
      <c r="H29" s="24"/>
      <c r="I29" s="24"/>
      <c r="J29" s="24"/>
      <c r="K29" s="24"/>
    </row>
    <row r="30" s="42" customFormat="1" ht="14.25" customHeight="1" spans="1:11">
      <c r="A30" s="24" t="s">
        <v>74</v>
      </c>
      <c r="B30" s="24"/>
      <c r="C30" s="24"/>
      <c r="D30" s="24"/>
      <c r="E30" s="24"/>
      <c r="F30" s="24"/>
      <c r="G30" s="24"/>
      <c r="H30" s="24"/>
      <c r="I30" s="24"/>
      <c r="J30" s="24"/>
      <c r="K30" s="24"/>
    </row>
    <row r="31" s="42" customFormat="1" ht="14.25" customHeight="1" spans="1:11">
      <c r="A31" s="24"/>
      <c r="B31" s="24"/>
      <c r="C31" s="24"/>
      <c r="D31" s="24"/>
      <c r="E31" s="24"/>
      <c r="F31" s="24"/>
      <c r="G31" s="24"/>
      <c r="H31" s="24"/>
      <c r="I31" s="24"/>
      <c r="J31" s="24"/>
      <c r="K31" s="24"/>
    </row>
    <row r="32" s="42" customFormat="1" ht="14.25" customHeight="1" spans="1:11">
      <c r="A32" s="24"/>
      <c r="B32" s="24"/>
      <c r="C32" s="24"/>
      <c r="D32" s="24"/>
      <c r="E32" s="24"/>
      <c r="F32" s="24"/>
      <c r="G32" s="24"/>
      <c r="H32" s="24"/>
      <c r="I32" s="24"/>
      <c r="J32" s="24"/>
      <c r="K32" s="24"/>
    </row>
    <row r="33" s="42" customFormat="1" ht="14.25" customHeight="1" spans="1:11">
      <c r="A33" s="24"/>
      <c r="B33" s="24"/>
      <c r="C33" s="24"/>
      <c r="D33" s="24"/>
      <c r="E33" s="24"/>
      <c r="F33" s="24"/>
      <c r="G33" s="24"/>
      <c r="H33" s="24"/>
      <c r="I33" s="24"/>
      <c r="J33" s="24"/>
      <c r="K33" s="24"/>
    </row>
    <row r="34" s="42" customFormat="1" ht="14.25" customHeight="1" spans="1:11">
      <c r="A34" s="24"/>
      <c r="B34" s="24"/>
      <c r="C34" s="24"/>
      <c r="D34" s="24"/>
      <c r="E34" s="24"/>
      <c r="F34" s="24"/>
      <c r="G34" s="24"/>
      <c r="H34" s="24"/>
      <c r="I34" s="24"/>
      <c r="J34" s="24"/>
      <c r="K34" s="24"/>
    </row>
    <row r="35" s="42" customFormat="1" ht="14.25" customHeight="1" spans="1:11">
      <c r="A35" s="24"/>
      <c r="B35" s="24"/>
      <c r="C35" s="24"/>
      <c r="D35" s="24"/>
      <c r="E35" s="24"/>
      <c r="F35" s="24"/>
      <c r="G35" s="24"/>
      <c r="H35" s="24"/>
      <c r="I35" s="24"/>
      <c r="J35" s="24"/>
      <c r="K35" s="24"/>
    </row>
    <row r="36" s="42" customFormat="1" ht="14.25" customHeight="1" spans="1:11">
      <c r="A36" s="24"/>
      <c r="B36" s="24"/>
      <c r="C36" s="24"/>
      <c r="D36" s="24"/>
      <c r="E36" s="24"/>
      <c r="F36" s="24"/>
      <c r="G36" s="24"/>
      <c r="H36" s="24"/>
      <c r="I36" s="24"/>
      <c r="J36" s="24"/>
      <c r="K36" s="24"/>
    </row>
    <row r="37" s="42"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9" sqref="N19"/>
    </sheetView>
  </sheetViews>
  <sheetFormatPr defaultColWidth="10" defaultRowHeight="13.5"/>
  <cols>
    <col min="1" max="1" width="5.75" style="42" customWidth="1"/>
    <col min="2" max="2" width="17.125" style="42" customWidth="1"/>
    <col min="3" max="3" width="14.75" style="42" customWidth="1"/>
    <col min="4" max="4" width="18.875" style="42" customWidth="1"/>
    <col min="5" max="5" width="9.25" style="42" customWidth="1"/>
    <col min="6" max="6" width="14" style="42" customWidth="1"/>
    <col min="7" max="7" width="4.375" style="42" customWidth="1"/>
    <col min="8" max="8" width="9.125" style="42" customWidth="1"/>
    <col min="9" max="9" width="4.25" style="42" customWidth="1"/>
    <col min="10" max="10" width="3.75" style="42" customWidth="1"/>
    <col min="11" max="11" width="21.25" style="42" customWidth="1"/>
    <col min="12" max="13" width="9.75" style="42" customWidth="1"/>
    <col min="14" max="16384" width="10" style="42"/>
  </cols>
  <sheetData>
    <row r="1" s="42" customFormat="1" ht="20.45" customHeight="1" spans="1:8">
      <c r="A1" s="43" t="s">
        <v>0</v>
      </c>
      <c r="B1" s="43"/>
      <c r="C1" s="43"/>
      <c r="D1" s="43"/>
      <c r="F1" s="4"/>
      <c r="G1" s="4"/>
      <c r="H1" s="4"/>
    </row>
    <row r="2" s="42" customFormat="1" ht="45.2" customHeight="1" spans="1:11">
      <c r="A2" s="44" t="s">
        <v>1</v>
      </c>
      <c r="B2" s="44"/>
      <c r="C2" s="44"/>
      <c r="D2" s="44"/>
      <c r="E2" s="44"/>
      <c r="F2" s="44"/>
      <c r="G2" s="44"/>
      <c r="H2" s="44"/>
      <c r="I2" s="44"/>
      <c r="J2" s="44"/>
      <c r="K2" s="44"/>
    </row>
    <row r="3" s="42" customFormat="1" ht="14.25" customHeight="1" spans="1:11">
      <c r="A3" s="6" t="s">
        <v>2</v>
      </c>
      <c r="B3" s="6"/>
      <c r="C3" s="6" t="s">
        <v>386</v>
      </c>
      <c r="D3" s="6"/>
      <c r="E3" s="6"/>
      <c r="F3" s="6"/>
      <c r="G3" s="6"/>
      <c r="H3" s="6"/>
      <c r="I3" s="6"/>
      <c r="J3" s="6"/>
      <c r="K3" s="6"/>
    </row>
    <row r="4" s="42" customFormat="1" ht="25.7" customHeight="1" spans="1:11">
      <c r="A4" s="6" t="s">
        <v>4</v>
      </c>
      <c r="B4" s="6"/>
      <c r="C4" s="6" t="s">
        <v>6</v>
      </c>
      <c r="D4" s="6"/>
      <c r="E4" s="6"/>
      <c r="F4" s="6"/>
      <c r="G4" s="6"/>
      <c r="H4" s="7" t="s">
        <v>5</v>
      </c>
      <c r="I4" s="8" t="s">
        <v>6</v>
      </c>
      <c r="J4" s="8"/>
      <c r="K4" s="8"/>
    </row>
    <row r="5" s="42" customFormat="1" ht="14.25" customHeight="1" spans="1:11">
      <c r="A5" s="6" t="s">
        <v>7</v>
      </c>
      <c r="B5" s="6" t="s">
        <v>8</v>
      </c>
      <c r="C5" s="8" t="s">
        <v>9</v>
      </c>
      <c r="D5" s="8"/>
      <c r="E5" s="8"/>
      <c r="F5" s="8"/>
      <c r="G5" s="8"/>
      <c r="H5" s="9" t="s">
        <v>10</v>
      </c>
      <c r="I5" s="9"/>
      <c r="J5" s="9"/>
      <c r="K5" s="9"/>
    </row>
    <row r="6" s="42" customFormat="1" ht="63.75" customHeight="1" spans="1:11">
      <c r="A6" s="6"/>
      <c r="B6" s="6"/>
      <c r="C6" s="6" t="s">
        <v>387</v>
      </c>
      <c r="D6" s="6"/>
      <c r="E6" s="6"/>
      <c r="F6" s="6"/>
      <c r="G6" s="6"/>
      <c r="H6" s="6" t="s">
        <v>388</v>
      </c>
      <c r="I6" s="6"/>
      <c r="J6" s="6"/>
      <c r="K6" s="6"/>
    </row>
    <row r="7" s="42" customFormat="1" ht="34.7" customHeight="1" spans="1:11">
      <c r="A7" s="6"/>
      <c r="B7" s="6" t="s">
        <v>13</v>
      </c>
      <c r="C7" s="6" t="s">
        <v>389</v>
      </c>
      <c r="D7" s="6"/>
      <c r="E7" s="6"/>
      <c r="F7" s="6"/>
      <c r="G7" s="6"/>
      <c r="H7" s="6"/>
      <c r="I7" s="6"/>
      <c r="J7" s="6"/>
      <c r="K7" s="6"/>
    </row>
    <row r="8" s="42" customFormat="1" ht="18" customHeight="1" spans="1:11">
      <c r="A8" s="8" t="s">
        <v>15</v>
      </c>
      <c r="B8" s="8" t="s">
        <v>16</v>
      </c>
      <c r="C8" s="8" t="s">
        <v>17</v>
      </c>
      <c r="D8" s="8" t="s">
        <v>18</v>
      </c>
      <c r="E8" s="8" t="s">
        <v>19</v>
      </c>
      <c r="F8" s="8"/>
      <c r="G8" s="8"/>
      <c r="H8" s="8" t="s">
        <v>20</v>
      </c>
      <c r="I8" s="8" t="s">
        <v>21</v>
      </c>
      <c r="J8" s="8" t="s">
        <v>22</v>
      </c>
      <c r="K8" s="8" t="s">
        <v>23</v>
      </c>
    </row>
    <row r="9" s="42" customFormat="1" ht="17.25" customHeight="1" spans="1:11">
      <c r="A9" s="8"/>
      <c r="B9" s="8" t="s">
        <v>24</v>
      </c>
      <c r="C9" s="11">
        <v>0</v>
      </c>
      <c r="D9" s="11">
        <v>21.49</v>
      </c>
      <c r="E9" s="11">
        <f>E10+E13</f>
        <v>6.11</v>
      </c>
      <c r="F9" s="11"/>
      <c r="G9" s="11"/>
      <c r="H9" s="12">
        <f>E9/D9</f>
        <v>0.284318287575617</v>
      </c>
      <c r="I9" s="8">
        <v>10</v>
      </c>
      <c r="J9" s="8">
        <v>6</v>
      </c>
      <c r="K9" s="10" t="s">
        <v>380</v>
      </c>
    </row>
    <row r="10" s="42" customFormat="1" ht="19.5" customHeight="1" spans="1:11">
      <c r="A10" s="8"/>
      <c r="B10" s="8" t="s">
        <v>25</v>
      </c>
      <c r="C10" s="11">
        <v>0</v>
      </c>
      <c r="D10" s="11">
        <v>16.49</v>
      </c>
      <c r="E10" s="11">
        <v>1.11</v>
      </c>
      <c r="F10" s="11"/>
      <c r="G10" s="11"/>
      <c r="H10" s="12">
        <f>E10/D10</f>
        <v>0.0673135233474833</v>
      </c>
      <c r="I10" s="8" t="s">
        <v>26</v>
      </c>
      <c r="J10" s="8" t="s">
        <v>26</v>
      </c>
      <c r="K10" s="58"/>
    </row>
    <row r="11" s="42" customFormat="1" ht="20.45" customHeight="1" spans="1:11">
      <c r="A11" s="8"/>
      <c r="B11" s="8" t="s">
        <v>27</v>
      </c>
      <c r="C11" s="11">
        <v>0</v>
      </c>
      <c r="D11" s="11"/>
      <c r="E11" s="11"/>
      <c r="F11" s="11"/>
      <c r="G11" s="11"/>
      <c r="H11" s="12">
        <v>0</v>
      </c>
      <c r="I11" s="8" t="s">
        <v>26</v>
      </c>
      <c r="J11" s="8" t="s">
        <v>26</v>
      </c>
      <c r="K11" s="58"/>
    </row>
    <row r="12" s="42" customFormat="1" ht="18" customHeight="1" spans="1:11">
      <c r="A12" s="8"/>
      <c r="B12" s="8" t="s">
        <v>28</v>
      </c>
      <c r="C12" s="11">
        <v>0</v>
      </c>
      <c r="D12" s="11"/>
      <c r="E12" s="11"/>
      <c r="F12" s="11"/>
      <c r="G12" s="11"/>
      <c r="H12" s="12">
        <v>0</v>
      </c>
      <c r="I12" s="8" t="s">
        <v>26</v>
      </c>
      <c r="J12" s="8" t="s">
        <v>26</v>
      </c>
      <c r="K12" s="58"/>
    </row>
    <row r="13" s="42" customFormat="1" ht="16.9" customHeight="1" spans="1:11">
      <c r="A13" s="8"/>
      <c r="B13" s="8" t="s">
        <v>29</v>
      </c>
      <c r="C13" s="45"/>
      <c r="D13" s="11">
        <v>5</v>
      </c>
      <c r="E13" s="11">
        <v>5</v>
      </c>
      <c r="F13" s="11"/>
      <c r="G13" s="11"/>
      <c r="H13" s="53">
        <v>1</v>
      </c>
      <c r="I13" s="8" t="s">
        <v>26</v>
      </c>
      <c r="J13" s="8" t="s">
        <v>26</v>
      </c>
      <c r="K13" s="58"/>
    </row>
    <row r="14" s="42" customFormat="1" ht="22.7" customHeight="1" spans="1:11">
      <c r="A14" s="8" t="s">
        <v>30</v>
      </c>
      <c r="B14" s="8" t="s">
        <v>31</v>
      </c>
      <c r="C14" s="8" t="s">
        <v>32</v>
      </c>
      <c r="D14" s="8" t="s">
        <v>33</v>
      </c>
      <c r="E14" s="8" t="s">
        <v>34</v>
      </c>
      <c r="F14" s="8" t="s">
        <v>35</v>
      </c>
      <c r="G14" s="8" t="s">
        <v>36</v>
      </c>
      <c r="H14" s="8" t="s">
        <v>37</v>
      </c>
      <c r="I14" s="8" t="s">
        <v>21</v>
      </c>
      <c r="J14" s="8" t="s">
        <v>22</v>
      </c>
      <c r="K14" s="8" t="s">
        <v>38</v>
      </c>
    </row>
    <row r="15" s="42" customFormat="1" ht="22.7" customHeight="1" spans="1:11">
      <c r="A15" s="8"/>
      <c r="B15" s="46" t="s">
        <v>39</v>
      </c>
      <c r="C15" s="47" t="s">
        <v>40</v>
      </c>
      <c r="D15" s="48" t="s">
        <v>355</v>
      </c>
      <c r="E15" s="46" t="s">
        <v>50</v>
      </c>
      <c r="F15" s="48">
        <v>1</v>
      </c>
      <c r="G15" s="46" t="s">
        <v>356</v>
      </c>
      <c r="H15" s="8">
        <v>1</v>
      </c>
      <c r="I15" s="47">
        <v>20</v>
      </c>
      <c r="J15" s="47">
        <v>20</v>
      </c>
      <c r="K15" s="8"/>
    </row>
    <row r="16" s="42" customFormat="1" ht="22.7" customHeight="1" spans="1:11">
      <c r="A16" s="8"/>
      <c r="B16" s="46" t="s">
        <v>39</v>
      </c>
      <c r="C16" s="47" t="s">
        <v>48</v>
      </c>
      <c r="D16" s="48" t="s">
        <v>357</v>
      </c>
      <c r="E16" s="46" t="s">
        <v>46</v>
      </c>
      <c r="F16" s="47" t="s">
        <v>122</v>
      </c>
      <c r="G16" s="46"/>
      <c r="H16" s="49" t="s">
        <v>332</v>
      </c>
      <c r="I16" s="47">
        <v>10</v>
      </c>
      <c r="J16" s="47">
        <v>9</v>
      </c>
      <c r="K16" s="8"/>
    </row>
    <row r="17" s="42" customFormat="1" ht="22.7" customHeight="1" spans="1:11">
      <c r="A17" s="8"/>
      <c r="B17" s="46" t="s">
        <v>39</v>
      </c>
      <c r="C17" s="47" t="s">
        <v>44</v>
      </c>
      <c r="D17" s="52" t="s">
        <v>381</v>
      </c>
      <c r="E17" s="46" t="s">
        <v>46</v>
      </c>
      <c r="F17" s="47" t="s">
        <v>122</v>
      </c>
      <c r="G17" s="46"/>
      <c r="H17" s="50" t="s">
        <v>332</v>
      </c>
      <c r="I17" s="47">
        <v>10</v>
      </c>
      <c r="J17" s="47">
        <v>9</v>
      </c>
      <c r="K17" s="8"/>
    </row>
    <row r="18" s="42" customFormat="1" ht="22.7" customHeight="1" spans="1:11">
      <c r="A18" s="8"/>
      <c r="B18" s="51" t="s">
        <v>80</v>
      </c>
      <c r="C18" s="47" t="s">
        <v>81</v>
      </c>
      <c r="D18" s="48" t="s">
        <v>53</v>
      </c>
      <c r="E18" s="46" t="s">
        <v>42</v>
      </c>
      <c r="F18" s="52">
        <v>21.486</v>
      </c>
      <c r="G18" s="46" t="s">
        <v>55</v>
      </c>
      <c r="H18" s="52">
        <v>6.11</v>
      </c>
      <c r="I18" s="47">
        <v>20</v>
      </c>
      <c r="J18" s="47">
        <v>20</v>
      </c>
      <c r="K18" s="8"/>
    </row>
    <row r="19" s="42" customFormat="1" ht="40.5" customHeight="1" spans="1:11">
      <c r="A19" s="8"/>
      <c r="B19" s="46" t="s">
        <v>56</v>
      </c>
      <c r="C19" s="47" t="s">
        <v>57</v>
      </c>
      <c r="D19" s="52" t="s">
        <v>382</v>
      </c>
      <c r="E19" s="46" t="s">
        <v>46</v>
      </c>
      <c r="F19" s="47" t="s">
        <v>122</v>
      </c>
      <c r="G19" s="46"/>
      <c r="H19" s="8" t="s">
        <v>332</v>
      </c>
      <c r="I19" s="47">
        <v>20</v>
      </c>
      <c r="J19" s="47">
        <v>19</v>
      </c>
      <c r="K19" s="8"/>
    </row>
    <row r="20" s="42" customFormat="1" ht="19.5" customHeight="1" spans="1:11">
      <c r="A20" s="8"/>
      <c r="B20" s="46" t="s">
        <v>94</v>
      </c>
      <c r="C20" s="47" t="s">
        <v>83</v>
      </c>
      <c r="D20" s="48" t="s">
        <v>95</v>
      </c>
      <c r="E20" s="46" t="s">
        <v>61</v>
      </c>
      <c r="F20" s="47">
        <v>85</v>
      </c>
      <c r="G20" s="46" t="s">
        <v>52</v>
      </c>
      <c r="H20" s="53">
        <v>0.9</v>
      </c>
      <c r="I20" s="47">
        <v>10</v>
      </c>
      <c r="J20" s="47">
        <v>10</v>
      </c>
      <c r="K20" s="45"/>
    </row>
    <row r="21" s="42" customFormat="1" ht="14.25" customHeight="1" spans="1:11">
      <c r="A21" s="8" t="s">
        <v>62</v>
      </c>
      <c r="B21" s="8"/>
      <c r="C21" s="8"/>
      <c r="D21" s="8"/>
      <c r="E21" s="8"/>
      <c r="F21" s="8"/>
      <c r="G21" s="8"/>
      <c r="H21" s="8"/>
      <c r="I21" s="8">
        <v>90</v>
      </c>
      <c r="J21" s="8">
        <v>93</v>
      </c>
      <c r="K21" s="6"/>
    </row>
    <row r="22" s="42" customFormat="1" ht="30.2" customHeight="1" spans="1:11">
      <c r="A22" s="8" t="s">
        <v>63</v>
      </c>
      <c r="B22" s="54" t="s">
        <v>383</v>
      </c>
      <c r="C22" s="54"/>
      <c r="D22" s="54"/>
      <c r="E22" s="54"/>
      <c r="F22" s="54"/>
      <c r="G22" s="54"/>
      <c r="H22" s="54"/>
      <c r="I22" s="54"/>
      <c r="J22" s="54"/>
      <c r="K22" s="54"/>
    </row>
    <row r="23" s="42" customFormat="1" ht="28.7" customHeight="1" spans="1:11">
      <c r="A23" s="8" t="s">
        <v>65</v>
      </c>
      <c r="B23" s="54" t="s">
        <v>384</v>
      </c>
      <c r="C23" s="54"/>
      <c r="D23" s="54"/>
      <c r="E23" s="54"/>
      <c r="F23" s="54"/>
      <c r="G23" s="54"/>
      <c r="H23" s="54"/>
      <c r="I23" s="54"/>
      <c r="J23" s="54"/>
      <c r="K23" s="54"/>
    </row>
    <row r="24" s="42" customFormat="1" ht="31.7" customHeight="1" spans="1:11">
      <c r="A24" s="8" t="s">
        <v>67</v>
      </c>
      <c r="B24" s="54" t="s">
        <v>385</v>
      </c>
      <c r="C24" s="54"/>
      <c r="D24" s="54"/>
      <c r="E24" s="54"/>
      <c r="F24" s="54"/>
      <c r="G24" s="54"/>
      <c r="H24" s="54"/>
      <c r="I24" s="54"/>
      <c r="J24" s="54"/>
      <c r="K24" s="54"/>
    </row>
    <row r="25" s="42" customFormat="1" ht="14.25" customHeight="1" spans="1:11">
      <c r="A25" s="10" t="s">
        <v>98</v>
      </c>
      <c r="B25" s="10"/>
      <c r="C25" s="10"/>
      <c r="D25" s="10"/>
      <c r="E25" s="10"/>
      <c r="F25" s="10" t="s">
        <v>70</v>
      </c>
      <c r="G25" s="10"/>
      <c r="H25" s="10"/>
      <c r="I25" s="10"/>
      <c r="J25" s="10"/>
      <c r="K25" s="10"/>
    </row>
    <row r="26" s="42" customFormat="1" ht="14.25" customHeight="1" spans="1:11">
      <c r="A26" s="24"/>
      <c r="B26" s="24"/>
      <c r="C26" s="24"/>
      <c r="D26" s="24"/>
      <c r="E26" s="24"/>
      <c r="F26" s="24"/>
      <c r="G26" s="24"/>
      <c r="H26" s="24"/>
      <c r="I26" s="24"/>
      <c r="J26" s="24"/>
      <c r="K26" s="24"/>
    </row>
    <row r="27" s="42" customFormat="1" ht="14.25" customHeight="1" spans="1:11">
      <c r="A27" s="24" t="s">
        <v>71</v>
      </c>
      <c r="B27" s="24"/>
      <c r="C27" s="24"/>
      <c r="D27" s="24"/>
      <c r="E27" s="24"/>
      <c r="F27" s="24"/>
      <c r="G27" s="24"/>
      <c r="H27" s="24"/>
      <c r="I27" s="24"/>
      <c r="J27" s="24"/>
      <c r="K27" s="24"/>
    </row>
    <row r="28" s="42" customFormat="1" ht="14.25" customHeight="1" spans="1:11">
      <c r="A28" s="24" t="s">
        <v>72</v>
      </c>
      <c r="B28" s="24"/>
      <c r="C28" s="24"/>
      <c r="D28" s="24"/>
      <c r="E28" s="24"/>
      <c r="F28" s="24"/>
      <c r="G28" s="24"/>
      <c r="H28" s="24"/>
      <c r="I28" s="24"/>
      <c r="J28" s="24"/>
      <c r="K28" s="24"/>
    </row>
    <row r="29" s="42" customFormat="1" ht="14.25" customHeight="1" spans="1:11">
      <c r="A29" s="24" t="s">
        <v>73</v>
      </c>
      <c r="B29" s="24"/>
      <c r="C29" s="24"/>
      <c r="D29" s="24"/>
      <c r="E29" s="24"/>
      <c r="F29" s="24"/>
      <c r="G29" s="24"/>
      <c r="H29" s="24"/>
      <c r="I29" s="24"/>
      <c r="J29" s="24"/>
      <c r="K29" s="24"/>
    </row>
    <row r="30" s="42" customFormat="1" ht="14.25" customHeight="1" spans="1:11">
      <c r="A30" s="24" t="s">
        <v>74</v>
      </c>
      <c r="B30" s="24"/>
      <c r="C30" s="24"/>
      <c r="D30" s="24"/>
      <c r="E30" s="24"/>
      <c r="F30" s="24"/>
      <c r="G30" s="24"/>
      <c r="H30" s="24"/>
      <c r="I30" s="24"/>
      <c r="J30" s="24"/>
      <c r="K30" s="24"/>
    </row>
    <row r="31" s="42" customFormat="1" ht="14.25" customHeight="1" spans="1:11">
      <c r="A31" s="24"/>
      <c r="B31" s="24"/>
      <c r="C31" s="24"/>
      <c r="D31" s="24"/>
      <c r="E31" s="24"/>
      <c r="F31" s="24"/>
      <c r="G31" s="24"/>
      <c r="H31" s="24"/>
      <c r="I31" s="24"/>
      <c r="J31" s="24"/>
      <c r="K31" s="24"/>
    </row>
    <row r="32" s="42" customFormat="1" ht="14.25" customHeight="1" spans="1:11">
      <c r="A32" s="24"/>
      <c r="B32" s="24"/>
      <c r="C32" s="24"/>
      <c r="D32" s="24"/>
      <c r="E32" s="24"/>
      <c r="F32" s="24"/>
      <c r="G32" s="24"/>
      <c r="H32" s="24"/>
      <c r="I32" s="24"/>
      <c r="J32" s="24"/>
      <c r="K32" s="24"/>
    </row>
    <row r="33" s="42" customFormat="1" ht="14.25" customHeight="1" spans="1:11">
      <c r="A33" s="24"/>
      <c r="B33" s="24"/>
      <c r="C33" s="24"/>
      <c r="D33" s="24"/>
      <c r="E33" s="24"/>
      <c r="F33" s="24"/>
      <c r="G33" s="24"/>
      <c r="H33" s="24"/>
      <c r="I33" s="24"/>
      <c r="J33" s="24"/>
      <c r="K33" s="24"/>
    </row>
    <row r="34" s="42" customFormat="1" ht="14.25" customHeight="1" spans="1:11">
      <c r="A34" s="24"/>
      <c r="B34" s="24"/>
      <c r="C34" s="24"/>
      <c r="D34" s="24"/>
      <c r="E34" s="24"/>
      <c r="F34" s="24"/>
      <c r="G34" s="24"/>
      <c r="H34" s="24"/>
      <c r="I34" s="24"/>
      <c r="J34" s="24"/>
      <c r="K34" s="24"/>
    </row>
    <row r="35" s="42" customFormat="1" ht="14.25" customHeight="1" spans="1:11">
      <c r="A35" s="24"/>
      <c r="B35" s="24"/>
      <c r="C35" s="24"/>
      <c r="D35" s="24"/>
      <c r="E35" s="24"/>
      <c r="F35" s="24"/>
      <c r="G35" s="24"/>
      <c r="H35" s="24"/>
      <c r="I35" s="24"/>
      <c r="J35" s="24"/>
      <c r="K35" s="24"/>
    </row>
    <row r="36" s="42" customFormat="1" ht="14.25" customHeight="1" spans="1:11">
      <c r="A36" s="24"/>
      <c r="B36" s="24"/>
      <c r="C36" s="24"/>
      <c r="D36" s="24"/>
      <c r="E36" s="24"/>
      <c r="F36" s="24"/>
      <c r="G36" s="24"/>
      <c r="H36" s="24"/>
      <c r="I36" s="24"/>
      <c r="J36" s="24"/>
      <c r="K36" s="24"/>
    </row>
    <row r="37" s="42"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L19" sqref="L19"/>
    </sheetView>
  </sheetViews>
  <sheetFormatPr defaultColWidth="10" defaultRowHeight="13.5"/>
  <cols>
    <col min="1" max="1" width="5.75" style="42" customWidth="1"/>
    <col min="2" max="2" width="17.125" style="42" customWidth="1"/>
    <col min="3" max="3" width="14.75" style="42" customWidth="1"/>
    <col min="4" max="4" width="18.875" style="42" customWidth="1"/>
    <col min="5" max="5" width="9.25" style="42" customWidth="1"/>
    <col min="6" max="6" width="14" style="42" customWidth="1"/>
    <col min="7" max="7" width="4.375" style="42" customWidth="1"/>
    <col min="8" max="8" width="9.125" style="42" customWidth="1"/>
    <col min="9" max="9" width="4.25" style="42" customWidth="1"/>
    <col min="10" max="10" width="3.75" style="42" customWidth="1"/>
    <col min="11" max="11" width="21.25" style="42" customWidth="1"/>
    <col min="12" max="13" width="9.75" style="42" customWidth="1"/>
    <col min="14" max="16384" width="10" style="42"/>
  </cols>
  <sheetData>
    <row r="1" s="42" customFormat="1" ht="20.45" customHeight="1" spans="1:8">
      <c r="A1" s="43" t="s">
        <v>0</v>
      </c>
      <c r="B1" s="43"/>
      <c r="C1" s="43"/>
      <c r="D1" s="43"/>
      <c r="F1" s="4"/>
      <c r="G1" s="4"/>
      <c r="H1" s="4"/>
    </row>
    <row r="2" s="42" customFormat="1" ht="45.2" customHeight="1" spans="1:11">
      <c r="A2" s="44" t="s">
        <v>1</v>
      </c>
      <c r="B2" s="44"/>
      <c r="C2" s="44"/>
      <c r="D2" s="44"/>
      <c r="E2" s="44"/>
      <c r="F2" s="44"/>
      <c r="G2" s="44"/>
      <c r="H2" s="44"/>
      <c r="I2" s="44"/>
      <c r="J2" s="44"/>
      <c r="K2" s="44"/>
    </row>
    <row r="3" s="42" customFormat="1" ht="14.25" customHeight="1" spans="1:11">
      <c r="A3" s="6" t="s">
        <v>2</v>
      </c>
      <c r="B3" s="6"/>
      <c r="C3" s="6" t="s">
        <v>390</v>
      </c>
      <c r="D3" s="6"/>
      <c r="E3" s="6"/>
      <c r="F3" s="6"/>
      <c r="G3" s="6"/>
      <c r="H3" s="6"/>
      <c r="I3" s="6"/>
      <c r="J3" s="6"/>
      <c r="K3" s="6"/>
    </row>
    <row r="4" s="42" customFormat="1" ht="25.7" customHeight="1" spans="1:11">
      <c r="A4" s="6" t="s">
        <v>4</v>
      </c>
      <c r="B4" s="6"/>
      <c r="C4" s="6" t="s">
        <v>6</v>
      </c>
      <c r="D4" s="6"/>
      <c r="E4" s="6"/>
      <c r="F4" s="6"/>
      <c r="G4" s="6"/>
      <c r="H4" s="7" t="s">
        <v>5</v>
      </c>
      <c r="I4" s="8" t="s">
        <v>6</v>
      </c>
      <c r="J4" s="8"/>
      <c r="K4" s="8"/>
    </row>
    <row r="5" s="42" customFormat="1" ht="14.25" customHeight="1" spans="1:11">
      <c r="A5" s="6" t="s">
        <v>7</v>
      </c>
      <c r="B5" s="6" t="s">
        <v>8</v>
      </c>
      <c r="C5" s="8" t="s">
        <v>9</v>
      </c>
      <c r="D5" s="8"/>
      <c r="E5" s="8"/>
      <c r="F5" s="8"/>
      <c r="G5" s="8"/>
      <c r="H5" s="9" t="s">
        <v>10</v>
      </c>
      <c r="I5" s="9"/>
      <c r="J5" s="9"/>
      <c r="K5" s="9"/>
    </row>
    <row r="6" s="42" customFormat="1" ht="63.75" customHeight="1" spans="1:11">
      <c r="A6" s="6"/>
      <c r="B6" s="6"/>
      <c r="C6" s="6" t="s">
        <v>391</v>
      </c>
      <c r="D6" s="6"/>
      <c r="E6" s="6"/>
      <c r="F6" s="6"/>
      <c r="G6" s="6"/>
      <c r="H6" s="6" t="s">
        <v>392</v>
      </c>
      <c r="I6" s="6"/>
      <c r="J6" s="6"/>
      <c r="K6" s="6"/>
    </row>
    <row r="7" s="42" customFormat="1" ht="34.7" customHeight="1" spans="1:11">
      <c r="A7" s="6"/>
      <c r="B7" s="6" t="s">
        <v>13</v>
      </c>
      <c r="C7" s="55" t="s">
        <v>393</v>
      </c>
      <c r="D7" s="56"/>
      <c r="E7" s="56"/>
      <c r="F7" s="56"/>
      <c r="G7" s="56"/>
      <c r="H7" s="56"/>
      <c r="I7" s="56"/>
      <c r="J7" s="56"/>
      <c r="K7" s="57"/>
    </row>
    <row r="8" s="42" customFormat="1" ht="18" customHeight="1" spans="1:11">
      <c r="A8" s="8" t="s">
        <v>15</v>
      </c>
      <c r="B8" s="8" t="s">
        <v>16</v>
      </c>
      <c r="C8" s="8" t="s">
        <v>17</v>
      </c>
      <c r="D8" s="8" t="s">
        <v>18</v>
      </c>
      <c r="E8" s="8" t="s">
        <v>19</v>
      </c>
      <c r="F8" s="8"/>
      <c r="G8" s="8"/>
      <c r="H8" s="8" t="s">
        <v>20</v>
      </c>
      <c r="I8" s="8" t="s">
        <v>21</v>
      </c>
      <c r="J8" s="8" t="s">
        <v>22</v>
      </c>
      <c r="K8" s="8" t="s">
        <v>23</v>
      </c>
    </row>
    <row r="9" s="42" customFormat="1" ht="17.25" customHeight="1" spans="1:11">
      <c r="A9" s="8"/>
      <c r="B9" s="8" t="s">
        <v>24</v>
      </c>
      <c r="C9" s="11">
        <v>0</v>
      </c>
      <c r="D9" s="11">
        <v>3.2</v>
      </c>
      <c r="E9" s="11">
        <v>0.45</v>
      </c>
      <c r="F9" s="11"/>
      <c r="G9" s="11"/>
      <c r="H9" s="12">
        <v>1</v>
      </c>
      <c r="I9" s="8">
        <v>10</v>
      </c>
      <c r="J9" s="8">
        <v>10</v>
      </c>
      <c r="K9" s="25" t="s">
        <v>394</v>
      </c>
    </row>
    <row r="10" s="42" customFormat="1" ht="19.5" customHeight="1" spans="1:11">
      <c r="A10" s="8"/>
      <c r="B10" s="8" t="s">
        <v>25</v>
      </c>
      <c r="C10" s="11">
        <v>0</v>
      </c>
      <c r="D10" s="11">
        <v>3.2</v>
      </c>
      <c r="E10" s="11">
        <v>0.45</v>
      </c>
      <c r="F10" s="11"/>
      <c r="G10" s="11"/>
      <c r="H10" s="12">
        <v>1</v>
      </c>
      <c r="I10" s="8" t="s">
        <v>26</v>
      </c>
      <c r="J10" s="8" t="s">
        <v>26</v>
      </c>
      <c r="K10" s="25"/>
    </row>
    <row r="11" s="42" customFormat="1" ht="20.45" customHeight="1" spans="1:11">
      <c r="A11" s="8"/>
      <c r="B11" s="8" t="s">
        <v>27</v>
      </c>
      <c r="C11" s="11">
        <v>0</v>
      </c>
      <c r="D11" s="11"/>
      <c r="E11" s="11"/>
      <c r="F11" s="11"/>
      <c r="G11" s="11"/>
      <c r="H11" s="12">
        <v>0</v>
      </c>
      <c r="I11" s="8" t="s">
        <v>26</v>
      </c>
      <c r="J11" s="8" t="s">
        <v>26</v>
      </c>
      <c r="K11" s="25"/>
    </row>
    <row r="12" s="42" customFormat="1" ht="18" customHeight="1" spans="1:11">
      <c r="A12" s="8"/>
      <c r="B12" s="8" t="s">
        <v>28</v>
      </c>
      <c r="C12" s="11">
        <v>0</v>
      </c>
      <c r="D12" s="11"/>
      <c r="E12" s="11"/>
      <c r="F12" s="11"/>
      <c r="G12" s="11"/>
      <c r="H12" s="12">
        <v>0</v>
      </c>
      <c r="I12" s="8" t="s">
        <v>26</v>
      </c>
      <c r="J12" s="8" t="s">
        <v>26</v>
      </c>
      <c r="K12" s="25"/>
    </row>
    <row r="13" s="42" customFormat="1" ht="16.9" customHeight="1" spans="1:11">
      <c r="A13" s="8"/>
      <c r="B13" s="8" t="s">
        <v>29</v>
      </c>
      <c r="C13" s="45"/>
      <c r="D13" s="45"/>
      <c r="E13" s="45"/>
      <c r="F13" s="45"/>
      <c r="G13" s="45"/>
      <c r="H13" s="45"/>
      <c r="I13" s="8" t="s">
        <v>26</v>
      </c>
      <c r="J13" s="8" t="s">
        <v>26</v>
      </c>
      <c r="K13" s="25"/>
    </row>
    <row r="14" s="42" customFormat="1" ht="22.7" customHeight="1" spans="1:11">
      <c r="A14" s="8" t="s">
        <v>30</v>
      </c>
      <c r="B14" s="8" t="s">
        <v>31</v>
      </c>
      <c r="C14" s="8" t="s">
        <v>32</v>
      </c>
      <c r="D14" s="8" t="s">
        <v>33</v>
      </c>
      <c r="E14" s="8" t="s">
        <v>34</v>
      </c>
      <c r="F14" s="8" t="s">
        <v>35</v>
      </c>
      <c r="G14" s="8" t="s">
        <v>36</v>
      </c>
      <c r="H14" s="8" t="s">
        <v>37</v>
      </c>
      <c r="I14" s="8" t="s">
        <v>21</v>
      </c>
      <c r="J14" s="8" t="s">
        <v>22</v>
      </c>
      <c r="K14" s="8" t="s">
        <v>38</v>
      </c>
    </row>
    <row r="15" s="42" customFormat="1" ht="22.7" customHeight="1" spans="1:11">
      <c r="A15" s="8"/>
      <c r="B15" s="46" t="s">
        <v>39</v>
      </c>
      <c r="C15" s="47" t="s">
        <v>40</v>
      </c>
      <c r="D15" s="48" t="s">
        <v>120</v>
      </c>
      <c r="E15" s="46" t="s">
        <v>42</v>
      </c>
      <c r="F15" s="48">
        <v>3</v>
      </c>
      <c r="G15" s="46" t="s">
        <v>43</v>
      </c>
      <c r="H15" s="8">
        <v>3</v>
      </c>
      <c r="I15" s="47">
        <v>20</v>
      </c>
      <c r="J15" s="47">
        <v>20</v>
      </c>
      <c r="K15" s="8"/>
    </row>
    <row r="16" s="42" customFormat="1" ht="22.7" customHeight="1" spans="1:11">
      <c r="A16" s="8"/>
      <c r="B16" s="46" t="s">
        <v>39</v>
      </c>
      <c r="C16" s="47" t="s">
        <v>48</v>
      </c>
      <c r="D16" s="48" t="s">
        <v>395</v>
      </c>
      <c r="E16" s="46" t="s">
        <v>46</v>
      </c>
      <c r="F16" s="47" t="s">
        <v>122</v>
      </c>
      <c r="G16" s="46"/>
      <c r="H16" s="49" t="s">
        <v>47</v>
      </c>
      <c r="I16" s="47">
        <v>10</v>
      </c>
      <c r="J16" s="47">
        <v>10</v>
      </c>
      <c r="K16" s="8"/>
    </row>
    <row r="17" s="42" customFormat="1" ht="22.7" customHeight="1" spans="1:11">
      <c r="A17" s="8"/>
      <c r="B17" s="46" t="s">
        <v>39</v>
      </c>
      <c r="C17" s="47" t="s">
        <v>44</v>
      </c>
      <c r="D17" s="48" t="s">
        <v>123</v>
      </c>
      <c r="E17" s="46" t="s">
        <v>50</v>
      </c>
      <c r="F17" s="47" t="s">
        <v>51</v>
      </c>
      <c r="G17" s="46" t="s">
        <v>52</v>
      </c>
      <c r="H17" s="50">
        <v>1</v>
      </c>
      <c r="I17" s="47">
        <v>10</v>
      </c>
      <c r="J17" s="47">
        <v>10</v>
      </c>
      <c r="K17" s="8"/>
    </row>
    <row r="18" s="42" customFormat="1" ht="22.7" customHeight="1" spans="1:11">
      <c r="A18" s="8"/>
      <c r="B18" s="51" t="s">
        <v>80</v>
      </c>
      <c r="C18" s="47" t="s">
        <v>81</v>
      </c>
      <c r="D18" s="48" t="s">
        <v>53</v>
      </c>
      <c r="E18" s="46" t="s">
        <v>42</v>
      </c>
      <c r="F18" s="52">
        <v>0.45</v>
      </c>
      <c r="G18" s="46" t="s">
        <v>55</v>
      </c>
      <c r="H18" s="8">
        <v>0.45</v>
      </c>
      <c r="I18" s="47">
        <v>20</v>
      </c>
      <c r="J18" s="47">
        <v>20</v>
      </c>
      <c r="K18" s="8"/>
    </row>
    <row r="19" s="42" customFormat="1" ht="22.7" customHeight="1" spans="1:11">
      <c r="A19" s="8"/>
      <c r="B19" s="46" t="s">
        <v>56</v>
      </c>
      <c r="C19" s="47" t="s">
        <v>57</v>
      </c>
      <c r="D19" s="52" t="s">
        <v>396</v>
      </c>
      <c r="E19" s="46" t="s">
        <v>46</v>
      </c>
      <c r="F19" s="47" t="s">
        <v>47</v>
      </c>
      <c r="G19" s="46"/>
      <c r="H19" s="8" t="s">
        <v>47</v>
      </c>
      <c r="I19" s="47">
        <v>20</v>
      </c>
      <c r="J19" s="47">
        <v>20</v>
      </c>
      <c r="K19" s="8"/>
    </row>
    <row r="20" s="42" customFormat="1" ht="16.9" customHeight="1" spans="1:11">
      <c r="A20" s="8"/>
      <c r="B20" s="46" t="s">
        <v>94</v>
      </c>
      <c r="C20" s="47" t="s">
        <v>83</v>
      </c>
      <c r="D20" s="48" t="s">
        <v>95</v>
      </c>
      <c r="E20" s="46" t="s">
        <v>61</v>
      </c>
      <c r="F20" s="47">
        <v>85</v>
      </c>
      <c r="G20" s="46" t="s">
        <v>52</v>
      </c>
      <c r="H20" s="53">
        <v>0.9</v>
      </c>
      <c r="I20" s="47">
        <v>10</v>
      </c>
      <c r="J20" s="47">
        <v>10</v>
      </c>
      <c r="K20" s="45"/>
    </row>
    <row r="21" s="42" customFormat="1" ht="14.25" customHeight="1" spans="1:11">
      <c r="A21" s="8" t="s">
        <v>62</v>
      </c>
      <c r="B21" s="8"/>
      <c r="C21" s="8"/>
      <c r="D21" s="8"/>
      <c r="E21" s="8"/>
      <c r="F21" s="8"/>
      <c r="G21" s="8"/>
      <c r="H21" s="8"/>
      <c r="I21" s="8">
        <v>90</v>
      </c>
      <c r="J21" s="8">
        <v>100</v>
      </c>
      <c r="K21" s="6"/>
    </row>
    <row r="22" s="42" customFormat="1" ht="30.2" customHeight="1" spans="1:11">
      <c r="A22" s="8" t="s">
        <v>63</v>
      </c>
      <c r="B22" s="54" t="s">
        <v>397</v>
      </c>
      <c r="C22" s="54"/>
      <c r="D22" s="54"/>
      <c r="E22" s="54"/>
      <c r="F22" s="54"/>
      <c r="G22" s="54"/>
      <c r="H22" s="54"/>
      <c r="I22" s="54"/>
      <c r="J22" s="54"/>
      <c r="K22" s="54"/>
    </row>
    <row r="23" s="42" customFormat="1" ht="28.7" customHeight="1" spans="1:11">
      <c r="A23" s="8" t="s">
        <v>65</v>
      </c>
      <c r="B23" s="54" t="s">
        <v>66</v>
      </c>
      <c r="C23" s="54"/>
      <c r="D23" s="54"/>
      <c r="E23" s="54"/>
      <c r="F23" s="54"/>
      <c r="G23" s="54"/>
      <c r="H23" s="54"/>
      <c r="I23" s="54"/>
      <c r="J23" s="54"/>
      <c r="K23" s="54"/>
    </row>
    <row r="24" s="42" customFormat="1" ht="31.7" customHeight="1" spans="1:11">
      <c r="A24" s="8" t="s">
        <v>67</v>
      </c>
      <c r="B24" s="54" t="s">
        <v>66</v>
      </c>
      <c r="C24" s="54"/>
      <c r="D24" s="54"/>
      <c r="E24" s="54"/>
      <c r="F24" s="54"/>
      <c r="G24" s="54"/>
      <c r="H24" s="54"/>
      <c r="I24" s="54"/>
      <c r="J24" s="54"/>
      <c r="K24" s="54"/>
    </row>
    <row r="25" s="42" customFormat="1" ht="14.25" customHeight="1" spans="1:11">
      <c r="A25" s="10" t="s">
        <v>98</v>
      </c>
      <c r="B25" s="10"/>
      <c r="C25" s="10"/>
      <c r="D25" s="10"/>
      <c r="E25" s="10"/>
      <c r="F25" s="10" t="s">
        <v>70</v>
      </c>
      <c r="G25" s="10"/>
      <c r="H25" s="10"/>
      <c r="I25" s="10"/>
      <c r="J25" s="10"/>
      <c r="K25" s="10"/>
    </row>
    <row r="26" s="42" customFormat="1" ht="14.25" customHeight="1" spans="1:11">
      <c r="A26" s="24"/>
      <c r="B26" s="24"/>
      <c r="C26" s="24"/>
      <c r="D26" s="24"/>
      <c r="E26" s="24"/>
      <c r="F26" s="24"/>
      <c r="G26" s="24"/>
      <c r="H26" s="24"/>
      <c r="I26" s="24"/>
      <c r="J26" s="24"/>
      <c r="K26" s="24"/>
    </row>
    <row r="27" s="42" customFormat="1" ht="14.25" customHeight="1" spans="1:11">
      <c r="A27" s="24" t="s">
        <v>71</v>
      </c>
      <c r="B27" s="24"/>
      <c r="C27" s="24"/>
      <c r="D27" s="24"/>
      <c r="E27" s="24"/>
      <c r="F27" s="24"/>
      <c r="G27" s="24"/>
      <c r="H27" s="24"/>
      <c r="I27" s="24"/>
      <c r="J27" s="24"/>
      <c r="K27" s="24"/>
    </row>
    <row r="28" s="42" customFormat="1" ht="14.25" customHeight="1" spans="1:11">
      <c r="A28" s="24" t="s">
        <v>72</v>
      </c>
      <c r="B28" s="24"/>
      <c r="C28" s="24"/>
      <c r="D28" s="24"/>
      <c r="E28" s="24"/>
      <c r="F28" s="24"/>
      <c r="G28" s="24"/>
      <c r="H28" s="24"/>
      <c r="I28" s="24"/>
      <c r="J28" s="24"/>
      <c r="K28" s="24"/>
    </row>
    <row r="29" s="42" customFormat="1" ht="14.25" customHeight="1" spans="1:11">
      <c r="A29" s="24" t="s">
        <v>73</v>
      </c>
      <c r="B29" s="24"/>
      <c r="C29" s="24"/>
      <c r="D29" s="24"/>
      <c r="E29" s="24"/>
      <c r="F29" s="24"/>
      <c r="G29" s="24"/>
      <c r="H29" s="24"/>
      <c r="I29" s="24"/>
      <c r="J29" s="24"/>
      <c r="K29" s="24"/>
    </row>
    <row r="30" s="42" customFormat="1" ht="14.25" customHeight="1" spans="1:11">
      <c r="A30" s="24" t="s">
        <v>74</v>
      </c>
      <c r="B30" s="24"/>
      <c r="C30" s="24"/>
      <c r="D30" s="24"/>
      <c r="E30" s="24"/>
      <c r="F30" s="24"/>
      <c r="G30" s="24"/>
      <c r="H30" s="24"/>
      <c r="I30" s="24"/>
      <c r="J30" s="24"/>
      <c r="K30" s="24"/>
    </row>
    <row r="31" s="42" customFormat="1" ht="14.25" customHeight="1" spans="1:11">
      <c r="A31" s="24"/>
      <c r="B31" s="24"/>
      <c r="C31" s="24"/>
      <c r="D31" s="24"/>
      <c r="E31" s="24"/>
      <c r="F31" s="24"/>
      <c r="G31" s="24"/>
      <c r="H31" s="24"/>
      <c r="I31" s="24"/>
      <c r="J31" s="24"/>
      <c r="K31" s="24"/>
    </row>
    <row r="32" s="42" customFormat="1" ht="14.25" customHeight="1" spans="1:11">
      <c r="A32" s="24"/>
      <c r="B32" s="24"/>
      <c r="C32" s="24"/>
      <c r="D32" s="24"/>
      <c r="E32" s="24"/>
      <c r="F32" s="24"/>
      <c r="G32" s="24"/>
      <c r="H32" s="24"/>
      <c r="I32" s="24"/>
      <c r="J32" s="24"/>
      <c r="K32" s="24"/>
    </row>
    <row r="33" s="42" customFormat="1" ht="14.25" customHeight="1" spans="1:11">
      <c r="A33" s="24"/>
      <c r="B33" s="24"/>
      <c r="C33" s="24"/>
      <c r="D33" s="24"/>
      <c r="E33" s="24"/>
      <c r="F33" s="24"/>
      <c r="G33" s="24"/>
      <c r="H33" s="24"/>
      <c r="I33" s="24"/>
      <c r="J33" s="24"/>
      <c r="K33" s="24"/>
    </row>
    <row r="34" s="42" customFormat="1" ht="14.25" customHeight="1" spans="1:11">
      <c r="A34" s="24"/>
      <c r="B34" s="24"/>
      <c r="C34" s="24"/>
      <c r="D34" s="24"/>
      <c r="E34" s="24"/>
      <c r="F34" s="24"/>
      <c r="G34" s="24"/>
      <c r="H34" s="24"/>
      <c r="I34" s="24"/>
      <c r="J34" s="24"/>
      <c r="K34" s="24"/>
    </row>
    <row r="35" s="42" customFormat="1" ht="14.25" customHeight="1" spans="1:11">
      <c r="A35" s="24"/>
      <c r="B35" s="24"/>
      <c r="C35" s="24"/>
      <c r="D35" s="24"/>
      <c r="E35" s="24"/>
      <c r="F35" s="24"/>
      <c r="G35" s="24"/>
      <c r="H35" s="24"/>
      <c r="I35" s="24"/>
      <c r="J35" s="24"/>
      <c r="K35" s="24"/>
    </row>
    <row r="36" s="42" customFormat="1" ht="14.25" customHeight="1" spans="1:11">
      <c r="A36" s="24"/>
      <c r="B36" s="24"/>
      <c r="C36" s="24"/>
      <c r="D36" s="24"/>
      <c r="E36" s="24"/>
      <c r="F36" s="24"/>
      <c r="G36" s="24"/>
      <c r="H36" s="24"/>
      <c r="I36" s="24"/>
      <c r="J36" s="24"/>
      <c r="K36" s="24"/>
    </row>
    <row r="37" s="42"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L17" sqref="L17"/>
    </sheetView>
  </sheetViews>
  <sheetFormatPr defaultColWidth="10" defaultRowHeight="13.5"/>
  <cols>
    <col min="1" max="1" width="5.75" style="42" customWidth="1"/>
    <col min="2" max="2" width="17.125" style="42" customWidth="1"/>
    <col min="3" max="3" width="14.75" style="42" customWidth="1"/>
    <col min="4" max="4" width="18.875" style="42" customWidth="1"/>
    <col min="5" max="5" width="9.25" style="42" customWidth="1"/>
    <col min="6" max="6" width="14" style="42" customWidth="1"/>
    <col min="7" max="7" width="4.375" style="42" customWidth="1"/>
    <col min="8" max="8" width="9.125" style="42" customWidth="1"/>
    <col min="9" max="9" width="4.25" style="42" customWidth="1"/>
    <col min="10" max="10" width="3.75" style="42" customWidth="1"/>
    <col min="11" max="11" width="21.25" style="42" customWidth="1"/>
    <col min="12" max="13" width="9.75" style="42" customWidth="1"/>
    <col min="14" max="16384" width="10" style="42"/>
  </cols>
  <sheetData>
    <row r="1" s="42" customFormat="1" ht="20.45" customHeight="1" spans="1:8">
      <c r="A1" s="43" t="s">
        <v>0</v>
      </c>
      <c r="B1" s="43"/>
      <c r="C1" s="43"/>
      <c r="D1" s="43"/>
      <c r="F1" s="4"/>
      <c r="G1" s="4"/>
      <c r="H1" s="4"/>
    </row>
    <row r="2" s="42" customFormat="1" ht="45.2" customHeight="1" spans="1:11">
      <c r="A2" s="44" t="s">
        <v>1</v>
      </c>
      <c r="B2" s="44"/>
      <c r="C2" s="44"/>
      <c r="D2" s="44"/>
      <c r="E2" s="44"/>
      <c r="F2" s="44"/>
      <c r="G2" s="44"/>
      <c r="H2" s="44"/>
      <c r="I2" s="44"/>
      <c r="J2" s="44"/>
      <c r="K2" s="44"/>
    </row>
    <row r="3" s="42" customFormat="1" ht="14.25" customHeight="1" spans="1:11">
      <c r="A3" s="6" t="s">
        <v>2</v>
      </c>
      <c r="B3" s="6"/>
      <c r="C3" s="6" t="s">
        <v>398</v>
      </c>
      <c r="D3" s="6"/>
      <c r="E3" s="6"/>
      <c r="F3" s="6"/>
      <c r="G3" s="6"/>
      <c r="H3" s="6"/>
      <c r="I3" s="6"/>
      <c r="J3" s="6"/>
      <c r="K3" s="6"/>
    </row>
    <row r="4" s="42" customFormat="1" ht="25.7" customHeight="1" spans="1:11">
      <c r="A4" s="6" t="s">
        <v>4</v>
      </c>
      <c r="B4" s="6"/>
      <c r="C4" s="6" t="s">
        <v>6</v>
      </c>
      <c r="D4" s="6"/>
      <c r="E4" s="6"/>
      <c r="F4" s="6"/>
      <c r="G4" s="6"/>
      <c r="H4" s="7" t="s">
        <v>5</v>
      </c>
      <c r="I4" s="8" t="s">
        <v>6</v>
      </c>
      <c r="J4" s="8"/>
      <c r="K4" s="8"/>
    </row>
    <row r="5" s="42" customFormat="1" ht="14.25" customHeight="1" spans="1:11">
      <c r="A5" s="6" t="s">
        <v>7</v>
      </c>
      <c r="B5" s="6" t="s">
        <v>8</v>
      </c>
      <c r="C5" s="8" t="s">
        <v>9</v>
      </c>
      <c r="D5" s="8"/>
      <c r="E5" s="8"/>
      <c r="F5" s="8"/>
      <c r="G5" s="8"/>
      <c r="H5" s="9" t="s">
        <v>10</v>
      </c>
      <c r="I5" s="9"/>
      <c r="J5" s="9"/>
      <c r="K5" s="9"/>
    </row>
    <row r="6" s="42" customFormat="1" ht="63.75" customHeight="1" spans="1:11">
      <c r="A6" s="6"/>
      <c r="B6" s="6"/>
      <c r="C6" s="6" t="s">
        <v>399</v>
      </c>
      <c r="D6" s="6"/>
      <c r="E6" s="6"/>
      <c r="F6" s="6"/>
      <c r="G6" s="6"/>
      <c r="H6" s="6" t="s">
        <v>400</v>
      </c>
      <c r="I6" s="6"/>
      <c r="J6" s="6"/>
      <c r="K6" s="6"/>
    </row>
    <row r="7" s="42" customFormat="1" ht="34.7" customHeight="1" spans="1:11">
      <c r="A7" s="6"/>
      <c r="B7" s="6" t="s">
        <v>13</v>
      </c>
      <c r="C7" s="6" t="s">
        <v>364</v>
      </c>
      <c r="D7" s="6"/>
      <c r="E7" s="6"/>
      <c r="F7" s="6"/>
      <c r="G7" s="6"/>
      <c r="H7" s="6"/>
      <c r="I7" s="6"/>
      <c r="J7" s="6"/>
      <c r="K7" s="6"/>
    </row>
    <row r="8" s="42" customFormat="1" ht="18" customHeight="1" spans="1:11">
      <c r="A8" s="8" t="s">
        <v>15</v>
      </c>
      <c r="B8" s="8" t="s">
        <v>16</v>
      </c>
      <c r="C8" s="8" t="s">
        <v>17</v>
      </c>
      <c r="D8" s="8" t="s">
        <v>18</v>
      </c>
      <c r="E8" s="8" t="s">
        <v>19</v>
      </c>
      <c r="F8" s="8"/>
      <c r="G8" s="8"/>
      <c r="H8" s="8" t="s">
        <v>20</v>
      </c>
      <c r="I8" s="8" t="s">
        <v>21</v>
      </c>
      <c r="J8" s="8" t="s">
        <v>22</v>
      </c>
      <c r="K8" s="8" t="s">
        <v>23</v>
      </c>
    </row>
    <row r="9" s="42" customFormat="1" ht="17.25" customHeight="1" spans="1:11">
      <c r="A9" s="8"/>
      <c r="B9" s="8" t="s">
        <v>24</v>
      </c>
      <c r="C9" s="11">
        <v>2.5</v>
      </c>
      <c r="D9" s="11">
        <v>6.5</v>
      </c>
      <c r="E9" s="11">
        <v>3.5</v>
      </c>
      <c r="F9" s="11"/>
      <c r="G9" s="11"/>
      <c r="H9" s="12">
        <v>1</v>
      </c>
      <c r="I9" s="8">
        <v>10</v>
      </c>
      <c r="J9" s="8">
        <v>10</v>
      </c>
      <c r="K9" s="25" t="s">
        <v>394</v>
      </c>
    </row>
    <row r="10" s="42" customFormat="1" ht="19.5" customHeight="1" spans="1:11">
      <c r="A10" s="8"/>
      <c r="B10" s="8" t="s">
        <v>25</v>
      </c>
      <c r="C10" s="11">
        <v>2.5</v>
      </c>
      <c r="D10" s="11">
        <v>6.5</v>
      </c>
      <c r="E10" s="11">
        <v>3.5</v>
      </c>
      <c r="F10" s="11"/>
      <c r="G10" s="11"/>
      <c r="H10" s="12">
        <v>1</v>
      </c>
      <c r="I10" s="8" t="s">
        <v>26</v>
      </c>
      <c r="J10" s="8" t="s">
        <v>26</v>
      </c>
      <c r="K10" s="25"/>
    </row>
    <row r="11" s="42" customFormat="1" ht="20.45" customHeight="1" spans="1:11">
      <c r="A11" s="8"/>
      <c r="B11" s="8" t="s">
        <v>27</v>
      </c>
      <c r="C11" s="11">
        <v>0</v>
      </c>
      <c r="D11" s="11"/>
      <c r="E11" s="11"/>
      <c r="F11" s="11"/>
      <c r="G11" s="11"/>
      <c r="H11" s="12">
        <v>0</v>
      </c>
      <c r="I11" s="8" t="s">
        <v>26</v>
      </c>
      <c r="J11" s="8" t="s">
        <v>26</v>
      </c>
      <c r="K11" s="25"/>
    </row>
    <row r="12" s="42" customFormat="1" ht="18" customHeight="1" spans="1:11">
      <c r="A12" s="8"/>
      <c r="B12" s="8" t="s">
        <v>28</v>
      </c>
      <c r="C12" s="11">
        <v>0</v>
      </c>
      <c r="D12" s="11"/>
      <c r="E12" s="11"/>
      <c r="F12" s="11"/>
      <c r="G12" s="11"/>
      <c r="H12" s="12">
        <v>0</v>
      </c>
      <c r="I12" s="8" t="s">
        <v>26</v>
      </c>
      <c r="J12" s="8" t="s">
        <v>26</v>
      </c>
      <c r="K12" s="25"/>
    </row>
    <row r="13" s="42" customFormat="1" ht="16.9" customHeight="1" spans="1:11">
      <c r="A13" s="8"/>
      <c r="B13" s="8" t="s">
        <v>29</v>
      </c>
      <c r="C13" s="45"/>
      <c r="D13" s="45"/>
      <c r="E13" s="45"/>
      <c r="F13" s="45"/>
      <c r="G13" s="45"/>
      <c r="H13" s="45"/>
      <c r="I13" s="8" t="s">
        <v>26</v>
      </c>
      <c r="J13" s="8" t="s">
        <v>26</v>
      </c>
      <c r="K13" s="25"/>
    </row>
    <row r="14" s="42" customFormat="1" ht="22.7" customHeight="1" spans="1:11">
      <c r="A14" s="8" t="s">
        <v>30</v>
      </c>
      <c r="B14" s="8" t="s">
        <v>31</v>
      </c>
      <c r="C14" s="8" t="s">
        <v>32</v>
      </c>
      <c r="D14" s="8" t="s">
        <v>33</v>
      </c>
      <c r="E14" s="8" t="s">
        <v>34</v>
      </c>
      <c r="F14" s="8" t="s">
        <v>35</v>
      </c>
      <c r="G14" s="8" t="s">
        <v>36</v>
      </c>
      <c r="H14" s="8" t="s">
        <v>37</v>
      </c>
      <c r="I14" s="8" t="s">
        <v>21</v>
      </c>
      <c r="J14" s="8" t="s">
        <v>22</v>
      </c>
      <c r="K14" s="8" t="s">
        <v>38</v>
      </c>
    </row>
    <row r="15" s="42" customFormat="1" ht="22.7" customHeight="1" spans="1:11">
      <c r="A15" s="8"/>
      <c r="B15" s="46" t="s">
        <v>39</v>
      </c>
      <c r="C15" s="47" t="s">
        <v>40</v>
      </c>
      <c r="D15" s="48" t="s">
        <v>120</v>
      </c>
      <c r="E15" s="46" t="s">
        <v>42</v>
      </c>
      <c r="F15" s="48">
        <v>5</v>
      </c>
      <c r="G15" s="46" t="s">
        <v>43</v>
      </c>
      <c r="H15" s="8">
        <v>5</v>
      </c>
      <c r="I15" s="47">
        <v>20</v>
      </c>
      <c r="J15" s="47">
        <v>20</v>
      </c>
      <c r="K15" s="8"/>
    </row>
    <row r="16" s="42" customFormat="1" ht="22.7" customHeight="1" spans="1:11">
      <c r="A16" s="8"/>
      <c r="B16" s="46" t="s">
        <v>39</v>
      </c>
      <c r="C16" s="47" t="s">
        <v>48</v>
      </c>
      <c r="D16" s="48" t="s">
        <v>395</v>
      </c>
      <c r="E16" s="46" t="s">
        <v>46</v>
      </c>
      <c r="F16" s="47" t="s">
        <v>122</v>
      </c>
      <c r="G16" s="46"/>
      <c r="H16" s="49" t="s">
        <v>47</v>
      </c>
      <c r="I16" s="47">
        <v>10</v>
      </c>
      <c r="J16" s="47">
        <v>10</v>
      </c>
      <c r="K16" s="8"/>
    </row>
    <row r="17" s="42" customFormat="1" ht="22.7" customHeight="1" spans="1:11">
      <c r="A17" s="8"/>
      <c r="B17" s="46" t="s">
        <v>39</v>
      </c>
      <c r="C17" s="47" t="s">
        <v>44</v>
      </c>
      <c r="D17" s="48" t="s">
        <v>123</v>
      </c>
      <c r="E17" s="46" t="s">
        <v>50</v>
      </c>
      <c r="F17" s="47" t="s">
        <v>51</v>
      </c>
      <c r="G17" s="46" t="s">
        <v>52</v>
      </c>
      <c r="H17" s="50">
        <v>1</v>
      </c>
      <c r="I17" s="47">
        <v>10</v>
      </c>
      <c r="J17" s="47">
        <v>10</v>
      </c>
      <c r="K17" s="8"/>
    </row>
    <row r="18" s="42" customFormat="1" ht="22.7" customHeight="1" spans="1:11">
      <c r="A18" s="8"/>
      <c r="B18" s="51" t="s">
        <v>80</v>
      </c>
      <c r="C18" s="47" t="s">
        <v>81</v>
      </c>
      <c r="D18" s="48" t="s">
        <v>53</v>
      </c>
      <c r="E18" s="46" t="s">
        <v>42</v>
      </c>
      <c r="F18" s="52">
        <v>3.5</v>
      </c>
      <c r="G18" s="46" t="s">
        <v>55</v>
      </c>
      <c r="H18" s="8">
        <v>3.5</v>
      </c>
      <c r="I18" s="47">
        <v>20</v>
      </c>
      <c r="J18" s="47">
        <v>20</v>
      </c>
      <c r="K18" s="8"/>
    </row>
    <row r="19" s="42" customFormat="1" ht="22.7" customHeight="1" spans="1:11">
      <c r="A19" s="8"/>
      <c r="B19" s="46" t="s">
        <v>56</v>
      </c>
      <c r="C19" s="47" t="s">
        <v>57</v>
      </c>
      <c r="D19" s="52" t="s">
        <v>401</v>
      </c>
      <c r="E19" s="46" t="s">
        <v>46</v>
      </c>
      <c r="F19" s="47" t="s">
        <v>47</v>
      </c>
      <c r="G19" s="46"/>
      <c r="H19" s="8" t="s">
        <v>47</v>
      </c>
      <c r="I19" s="47">
        <v>20</v>
      </c>
      <c r="J19" s="47">
        <v>20</v>
      </c>
      <c r="K19" s="8"/>
    </row>
    <row r="20" s="42" customFormat="1" ht="16.9" customHeight="1" spans="1:11">
      <c r="A20" s="8"/>
      <c r="B20" s="46" t="s">
        <v>94</v>
      </c>
      <c r="C20" s="47" t="s">
        <v>83</v>
      </c>
      <c r="D20" s="48" t="s">
        <v>95</v>
      </c>
      <c r="E20" s="46" t="s">
        <v>61</v>
      </c>
      <c r="F20" s="47">
        <v>85</v>
      </c>
      <c r="G20" s="46" t="s">
        <v>52</v>
      </c>
      <c r="H20" s="53">
        <v>0.9</v>
      </c>
      <c r="I20" s="47">
        <v>10</v>
      </c>
      <c r="J20" s="47">
        <v>10</v>
      </c>
      <c r="K20" s="45"/>
    </row>
    <row r="21" s="42" customFormat="1" ht="14.25" customHeight="1" spans="1:11">
      <c r="A21" s="8" t="s">
        <v>62</v>
      </c>
      <c r="B21" s="8"/>
      <c r="C21" s="8"/>
      <c r="D21" s="8"/>
      <c r="E21" s="8"/>
      <c r="F21" s="8"/>
      <c r="G21" s="8"/>
      <c r="H21" s="8"/>
      <c r="I21" s="8">
        <v>90</v>
      </c>
      <c r="J21" s="8">
        <v>100</v>
      </c>
      <c r="K21" s="6"/>
    </row>
    <row r="22" s="42" customFormat="1" ht="30.2" customHeight="1" spans="1:11">
      <c r="A22" s="8" t="s">
        <v>63</v>
      </c>
      <c r="B22" s="54" t="s">
        <v>402</v>
      </c>
      <c r="C22" s="54"/>
      <c r="D22" s="54"/>
      <c r="E22" s="54"/>
      <c r="F22" s="54"/>
      <c r="G22" s="54"/>
      <c r="H22" s="54"/>
      <c r="I22" s="54"/>
      <c r="J22" s="54"/>
      <c r="K22" s="54"/>
    </row>
    <row r="23" s="42" customFormat="1" ht="28.7" customHeight="1" spans="1:11">
      <c r="A23" s="8" t="s">
        <v>65</v>
      </c>
      <c r="B23" s="54" t="s">
        <v>66</v>
      </c>
      <c r="C23" s="54"/>
      <c r="D23" s="54"/>
      <c r="E23" s="54"/>
      <c r="F23" s="54"/>
      <c r="G23" s="54"/>
      <c r="H23" s="54"/>
      <c r="I23" s="54"/>
      <c r="J23" s="54"/>
      <c r="K23" s="54"/>
    </row>
    <row r="24" s="42" customFormat="1" ht="31.7" customHeight="1" spans="1:11">
      <c r="A24" s="8" t="s">
        <v>67</v>
      </c>
      <c r="B24" s="54" t="s">
        <v>66</v>
      </c>
      <c r="C24" s="54"/>
      <c r="D24" s="54"/>
      <c r="E24" s="54"/>
      <c r="F24" s="54"/>
      <c r="G24" s="54"/>
      <c r="H24" s="54"/>
      <c r="I24" s="54"/>
      <c r="J24" s="54"/>
      <c r="K24" s="54"/>
    </row>
    <row r="25" s="42" customFormat="1" ht="14.25" customHeight="1" spans="1:11">
      <c r="A25" s="10" t="s">
        <v>98</v>
      </c>
      <c r="B25" s="10"/>
      <c r="C25" s="10"/>
      <c r="D25" s="10"/>
      <c r="E25" s="10"/>
      <c r="F25" s="10" t="s">
        <v>70</v>
      </c>
      <c r="G25" s="10"/>
      <c r="H25" s="10"/>
      <c r="I25" s="10"/>
      <c r="J25" s="10"/>
      <c r="K25" s="10"/>
    </row>
    <row r="26" s="42" customFormat="1" ht="14.25" customHeight="1" spans="1:11">
      <c r="A26" s="24"/>
      <c r="B26" s="24"/>
      <c r="C26" s="24"/>
      <c r="D26" s="24"/>
      <c r="E26" s="24"/>
      <c r="F26" s="24"/>
      <c r="G26" s="24"/>
      <c r="H26" s="24"/>
      <c r="I26" s="24"/>
      <c r="J26" s="24"/>
      <c r="K26" s="24"/>
    </row>
    <row r="27" s="42" customFormat="1" ht="14.25" customHeight="1" spans="1:11">
      <c r="A27" s="24" t="s">
        <v>71</v>
      </c>
      <c r="B27" s="24"/>
      <c r="C27" s="24"/>
      <c r="D27" s="24"/>
      <c r="E27" s="24"/>
      <c r="F27" s="24"/>
      <c r="G27" s="24"/>
      <c r="H27" s="24"/>
      <c r="I27" s="24"/>
      <c r="J27" s="24"/>
      <c r="K27" s="24"/>
    </row>
    <row r="28" s="42" customFormat="1" ht="14.25" customHeight="1" spans="1:11">
      <c r="A28" s="24" t="s">
        <v>72</v>
      </c>
      <c r="B28" s="24"/>
      <c r="C28" s="24"/>
      <c r="D28" s="24"/>
      <c r="E28" s="24"/>
      <c r="F28" s="24"/>
      <c r="G28" s="24"/>
      <c r="H28" s="24"/>
      <c r="I28" s="24"/>
      <c r="J28" s="24"/>
      <c r="K28" s="24"/>
    </row>
    <row r="29" s="42" customFormat="1" ht="14.25" customHeight="1" spans="1:11">
      <c r="A29" s="24" t="s">
        <v>73</v>
      </c>
      <c r="B29" s="24"/>
      <c r="C29" s="24"/>
      <c r="D29" s="24"/>
      <c r="E29" s="24"/>
      <c r="F29" s="24"/>
      <c r="G29" s="24"/>
      <c r="H29" s="24"/>
      <c r="I29" s="24"/>
      <c r="J29" s="24"/>
      <c r="K29" s="24"/>
    </row>
    <row r="30" s="42" customFormat="1" ht="14.25" customHeight="1" spans="1:11">
      <c r="A30" s="24" t="s">
        <v>74</v>
      </c>
      <c r="B30" s="24"/>
      <c r="C30" s="24"/>
      <c r="D30" s="24"/>
      <c r="E30" s="24"/>
      <c r="F30" s="24"/>
      <c r="G30" s="24"/>
      <c r="H30" s="24"/>
      <c r="I30" s="24"/>
      <c r="J30" s="24"/>
      <c r="K30" s="24"/>
    </row>
    <row r="31" s="42" customFormat="1" ht="14.25" customHeight="1" spans="1:11">
      <c r="A31" s="24"/>
      <c r="B31" s="24"/>
      <c r="C31" s="24"/>
      <c r="D31" s="24"/>
      <c r="E31" s="24"/>
      <c r="F31" s="24"/>
      <c r="G31" s="24"/>
      <c r="H31" s="24"/>
      <c r="I31" s="24"/>
      <c r="J31" s="24"/>
      <c r="K31" s="24"/>
    </row>
    <row r="32" s="42" customFormat="1" ht="14.25" customHeight="1" spans="1:11">
      <c r="A32" s="24"/>
      <c r="B32" s="24"/>
      <c r="C32" s="24"/>
      <c r="D32" s="24"/>
      <c r="E32" s="24"/>
      <c r="F32" s="24"/>
      <c r="G32" s="24"/>
      <c r="H32" s="24"/>
      <c r="I32" s="24"/>
      <c r="J32" s="24"/>
      <c r="K32" s="24"/>
    </row>
    <row r="33" s="42" customFormat="1" ht="14.25" customHeight="1" spans="1:11">
      <c r="A33" s="24"/>
      <c r="B33" s="24"/>
      <c r="C33" s="24"/>
      <c r="D33" s="24"/>
      <c r="E33" s="24"/>
      <c r="F33" s="24"/>
      <c r="G33" s="24"/>
      <c r="H33" s="24"/>
      <c r="I33" s="24"/>
      <c r="J33" s="24"/>
      <c r="K33" s="24"/>
    </row>
    <row r="34" s="42" customFormat="1" ht="14.25" customHeight="1" spans="1:11">
      <c r="A34" s="24"/>
      <c r="B34" s="24"/>
      <c r="C34" s="24"/>
      <c r="D34" s="24"/>
      <c r="E34" s="24"/>
      <c r="F34" s="24"/>
      <c r="G34" s="24"/>
      <c r="H34" s="24"/>
      <c r="I34" s="24"/>
      <c r="J34" s="24"/>
      <c r="K34" s="24"/>
    </row>
    <row r="35" s="42" customFormat="1" ht="14.25" customHeight="1" spans="1:11">
      <c r="A35" s="24"/>
      <c r="B35" s="24"/>
      <c r="C35" s="24"/>
      <c r="D35" s="24"/>
      <c r="E35" s="24"/>
      <c r="F35" s="24"/>
      <c r="G35" s="24"/>
      <c r="H35" s="24"/>
      <c r="I35" s="24"/>
      <c r="J35" s="24"/>
      <c r="K35" s="24"/>
    </row>
    <row r="36" s="42" customFormat="1" ht="14.25" customHeight="1" spans="1:11">
      <c r="A36" s="24"/>
      <c r="B36" s="24"/>
      <c r="C36" s="24"/>
      <c r="D36" s="24"/>
      <c r="E36" s="24"/>
      <c r="F36" s="24"/>
      <c r="G36" s="24"/>
      <c r="H36" s="24"/>
      <c r="I36" s="24"/>
      <c r="J36" s="24"/>
      <c r="K36" s="24"/>
    </row>
    <row r="37" s="42"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Q17" sqref="Q17"/>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403</v>
      </c>
      <c r="D3" s="6"/>
      <c r="E3" s="6"/>
      <c r="F3" s="6"/>
      <c r="G3" s="6"/>
      <c r="H3" s="6"/>
      <c r="I3" s="6"/>
      <c r="J3" s="6"/>
      <c r="K3" s="6"/>
    </row>
    <row r="4" s="1" customFormat="1" ht="25.6" customHeight="1" spans="1:11">
      <c r="A4" s="6" t="s">
        <v>4</v>
      </c>
      <c r="B4" s="6"/>
      <c r="C4" s="6" t="s">
        <v>6</v>
      </c>
      <c r="D4" s="6"/>
      <c r="E4" s="6"/>
      <c r="F4" s="6"/>
      <c r="G4" s="6"/>
      <c r="H4" s="7" t="s">
        <v>5</v>
      </c>
      <c r="I4" s="8"/>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404</v>
      </c>
      <c r="D6" s="6"/>
      <c r="E6" s="6"/>
      <c r="F6" s="6"/>
      <c r="G6" s="6"/>
      <c r="H6" s="10" t="s">
        <v>405</v>
      </c>
      <c r="I6" s="10"/>
      <c r="J6" s="10"/>
      <c r="K6" s="10"/>
    </row>
    <row r="7" s="1" customFormat="1" ht="34.65" customHeight="1" spans="1:11">
      <c r="A7" s="6"/>
      <c r="B7" s="6" t="s">
        <v>13</v>
      </c>
      <c r="C7" s="6" t="s">
        <v>406</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0</v>
      </c>
      <c r="D9" s="11">
        <v>80</v>
      </c>
      <c r="E9" s="11">
        <v>47.66</v>
      </c>
      <c r="F9" s="11"/>
      <c r="G9" s="11"/>
      <c r="H9" s="12">
        <v>0.9929</v>
      </c>
      <c r="I9" s="8">
        <v>10</v>
      </c>
      <c r="J9" s="8">
        <v>9.9</v>
      </c>
      <c r="K9" s="25" t="s">
        <v>407</v>
      </c>
    </row>
    <row r="10" s="1" customFormat="1" ht="19.55" customHeight="1" spans="1:11">
      <c r="A10" s="8"/>
      <c r="B10" s="8" t="s">
        <v>25</v>
      </c>
      <c r="C10" s="11">
        <v>0</v>
      </c>
      <c r="D10" s="11">
        <v>80</v>
      </c>
      <c r="E10" s="11">
        <v>47.66</v>
      </c>
      <c r="F10" s="11"/>
      <c r="G10" s="11"/>
      <c r="H10" s="12">
        <v>0</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16.95" customHeight="1" spans="1:11">
      <c r="A15" s="8"/>
      <c r="B15" s="35" t="s">
        <v>39</v>
      </c>
      <c r="C15" s="34" t="s">
        <v>40</v>
      </c>
      <c r="D15" s="18" t="s">
        <v>408</v>
      </c>
      <c r="E15" s="21" t="s">
        <v>61</v>
      </c>
      <c r="F15" s="21"/>
      <c r="G15" s="21">
        <v>2</v>
      </c>
      <c r="H15" s="35" t="s">
        <v>226</v>
      </c>
      <c r="I15" s="35">
        <v>20</v>
      </c>
      <c r="J15" s="35">
        <v>20</v>
      </c>
      <c r="K15" s="13"/>
    </row>
    <row r="16" s="1" customFormat="1" ht="16.95" customHeight="1" spans="1:11">
      <c r="A16" s="8"/>
      <c r="B16" s="35" t="s">
        <v>39</v>
      </c>
      <c r="C16" s="34" t="s">
        <v>48</v>
      </c>
      <c r="D16" s="18" t="s">
        <v>409</v>
      </c>
      <c r="E16" s="21" t="s">
        <v>46</v>
      </c>
      <c r="F16" s="21"/>
      <c r="G16" s="21" t="s">
        <v>122</v>
      </c>
      <c r="H16" s="35"/>
      <c r="I16" s="35">
        <v>10</v>
      </c>
      <c r="J16" s="35">
        <v>10</v>
      </c>
      <c r="K16" s="13"/>
    </row>
    <row r="17" s="1" customFormat="1" ht="16.95" customHeight="1" spans="1:11">
      <c r="A17" s="8"/>
      <c r="B17" s="35" t="s">
        <v>39</v>
      </c>
      <c r="C17" s="34" t="s">
        <v>44</v>
      </c>
      <c r="D17" s="18" t="s">
        <v>410</v>
      </c>
      <c r="E17" s="21" t="s">
        <v>50</v>
      </c>
      <c r="F17" s="21"/>
      <c r="G17" s="21" t="s">
        <v>51</v>
      </c>
      <c r="H17" s="35" t="s">
        <v>52</v>
      </c>
      <c r="I17" s="35">
        <v>10</v>
      </c>
      <c r="J17" s="35">
        <v>10</v>
      </c>
      <c r="K17" s="13"/>
    </row>
    <row r="18" s="1" customFormat="1" ht="16.95" customHeight="1" spans="1:11">
      <c r="A18" s="8"/>
      <c r="B18" s="41" t="s">
        <v>80</v>
      </c>
      <c r="C18" s="34" t="s">
        <v>81</v>
      </c>
      <c r="D18" s="18" t="s">
        <v>53</v>
      </c>
      <c r="E18" s="21" t="s">
        <v>42</v>
      </c>
      <c r="F18" s="21"/>
      <c r="G18" s="21">
        <v>80</v>
      </c>
      <c r="H18" s="35" t="s">
        <v>55</v>
      </c>
      <c r="I18" s="35">
        <v>20</v>
      </c>
      <c r="J18" s="35">
        <v>20</v>
      </c>
      <c r="K18" s="13"/>
    </row>
    <row r="19" s="1" customFormat="1" ht="16.95" customHeight="1" spans="1:11">
      <c r="A19" s="8"/>
      <c r="B19" s="35" t="s">
        <v>56</v>
      </c>
      <c r="C19" s="34" t="s">
        <v>57</v>
      </c>
      <c r="D19" s="18" t="s">
        <v>411</v>
      </c>
      <c r="E19" s="21" t="s">
        <v>46</v>
      </c>
      <c r="F19" s="21"/>
      <c r="G19" s="21" t="s">
        <v>122</v>
      </c>
      <c r="H19" s="35"/>
      <c r="I19" s="35">
        <v>20</v>
      </c>
      <c r="J19" s="35">
        <v>20</v>
      </c>
      <c r="K19" s="13"/>
    </row>
    <row r="20" s="1" customFormat="1" ht="16.95" customHeight="1" spans="1:11">
      <c r="A20" s="8"/>
      <c r="B20" s="35" t="s">
        <v>94</v>
      </c>
      <c r="C20" s="34" t="s">
        <v>83</v>
      </c>
      <c r="D20" s="18" t="s">
        <v>412</v>
      </c>
      <c r="E20" s="21" t="s">
        <v>61</v>
      </c>
      <c r="F20" s="21"/>
      <c r="G20" s="21">
        <v>90</v>
      </c>
      <c r="H20" s="35" t="s">
        <v>52</v>
      </c>
      <c r="I20" s="35">
        <v>10</v>
      </c>
      <c r="J20" s="35">
        <v>10</v>
      </c>
      <c r="K20" s="13"/>
    </row>
    <row r="21" s="1" customFormat="1" ht="14.3" customHeight="1" spans="1:11">
      <c r="A21" s="8" t="s">
        <v>62</v>
      </c>
      <c r="B21" s="8"/>
      <c r="C21" s="8"/>
      <c r="D21" s="8"/>
      <c r="E21" s="8"/>
      <c r="F21" s="8"/>
      <c r="G21" s="8"/>
      <c r="H21" s="8"/>
      <c r="I21" s="8">
        <v>100</v>
      </c>
      <c r="J21" s="6">
        <v>99.9</v>
      </c>
      <c r="K21" s="6"/>
    </row>
    <row r="22" s="1" customFormat="1" ht="30.15" customHeight="1" spans="1:11">
      <c r="A22" s="8" t="s">
        <v>63</v>
      </c>
      <c r="B22" s="23" t="s">
        <v>413</v>
      </c>
      <c r="C22" s="23"/>
      <c r="D22" s="23"/>
      <c r="E22" s="23"/>
      <c r="F22" s="23"/>
      <c r="G22" s="23"/>
      <c r="H22" s="23"/>
      <c r="I22" s="23"/>
      <c r="J22" s="23"/>
      <c r="K22" s="23"/>
    </row>
    <row r="23" s="1" customFormat="1" ht="28.6" customHeight="1" spans="1:11">
      <c r="A23" s="8" t="s">
        <v>65</v>
      </c>
      <c r="B23" s="23" t="s">
        <v>414</v>
      </c>
      <c r="C23" s="23"/>
      <c r="D23" s="23"/>
      <c r="E23" s="23"/>
      <c r="F23" s="23"/>
      <c r="G23" s="23"/>
      <c r="H23" s="23"/>
      <c r="I23" s="23"/>
      <c r="J23" s="23"/>
      <c r="K23" s="23"/>
    </row>
    <row r="24" s="1" customFormat="1" ht="31.65" customHeight="1" spans="1:11">
      <c r="A24" s="8" t="s">
        <v>67</v>
      </c>
      <c r="B24" s="23" t="s">
        <v>415</v>
      </c>
      <c r="C24" s="23"/>
      <c r="D24" s="23"/>
      <c r="E24" s="23"/>
      <c r="F24" s="23"/>
      <c r="G24" s="23"/>
      <c r="H24" s="23"/>
      <c r="I24" s="23"/>
      <c r="J24" s="23"/>
      <c r="K24" s="23"/>
    </row>
    <row r="25" s="1" customFormat="1" ht="14.3" customHeight="1" spans="1:11">
      <c r="A25" s="10" t="s">
        <v>98</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15"/>
    <mergeCell ref="B5:B6"/>
    <mergeCell ref="K9:K13"/>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2" workbookViewId="0">
      <selection activeCell="B23" sqref="B23:K23"/>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416</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417</v>
      </c>
      <c r="D6" s="6"/>
      <c r="E6" s="6"/>
      <c r="F6" s="6"/>
      <c r="G6" s="6"/>
      <c r="H6" s="10" t="s">
        <v>105</v>
      </c>
      <c r="I6" s="10"/>
      <c r="J6" s="10"/>
      <c r="K6" s="10"/>
    </row>
    <row r="7" s="1" customFormat="1" ht="34.65" customHeight="1" spans="1:11">
      <c r="A7" s="6"/>
      <c r="B7" s="6" t="s">
        <v>13</v>
      </c>
      <c r="C7" s="6" t="s">
        <v>417</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0</v>
      </c>
      <c r="D9" s="11">
        <v>20</v>
      </c>
      <c r="E9" s="11">
        <v>15.912</v>
      </c>
      <c r="F9" s="11"/>
      <c r="G9" s="11"/>
      <c r="H9" s="12">
        <f>E9/D9</f>
        <v>0.7956</v>
      </c>
      <c r="I9" s="8">
        <v>10</v>
      </c>
      <c r="J9" s="8">
        <v>10</v>
      </c>
      <c r="K9" s="25" t="s">
        <v>407</v>
      </c>
    </row>
    <row r="10" s="1" customFormat="1" ht="19.55" customHeight="1" spans="1:11">
      <c r="A10" s="8"/>
      <c r="B10" s="8" t="s">
        <v>25</v>
      </c>
      <c r="C10" s="11">
        <v>0</v>
      </c>
      <c r="D10" s="11">
        <v>20</v>
      </c>
      <c r="E10" s="11">
        <v>15.912</v>
      </c>
      <c r="F10" s="11"/>
      <c r="G10" s="11"/>
      <c r="H10" s="12">
        <f>E10/D10</f>
        <v>0.7956</v>
      </c>
      <c r="I10" s="8" t="s">
        <v>26</v>
      </c>
      <c r="J10" s="8" t="s">
        <v>26</v>
      </c>
      <c r="K10" s="25"/>
    </row>
    <row r="11" s="1" customFormat="1" ht="20.35" customHeight="1" spans="1:11">
      <c r="A11" s="8"/>
      <c r="B11" s="8" t="s">
        <v>27</v>
      </c>
      <c r="C11" s="11">
        <v>0</v>
      </c>
      <c r="D11" s="11">
        <v>0</v>
      </c>
      <c r="E11" s="11"/>
      <c r="F11" s="11"/>
      <c r="G11" s="11"/>
      <c r="H11" s="12">
        <v>0</v>
      </c>
      <c r="I11" s="8" t="s">
        <v>26</v>
      </c>
      <c r="J11" s="8" t="s">
        <v>26</v>
      </c>
      <c r="K11" s="25"/>
    </row>
    <row r="12" s="1" customFormat="1" ht="18.05" customHeight="1" spans="1:11">
      <c r="A12" s="8"/>
      <c r="B12" s="8" t="s">
        <v>28</v>
      </c>
      <c r="C12" s="11">
        <v>0</v>
      </c>
      <c r="D12" s="11">
        <v>0</v>
      </c>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2.6" customHeight="1" spans="1:11">
      <c r="A15" s="8"/>
      <c r="B15" s="8" t="s">
        <v>39</v>
      </c>
      <c r="C15" s="8" t="s">
        <v>40</v>
      </c>
      <c r="D15" s="8" t="s">
        <v>418</v>
      </c>
      <c r="E15" s="8" t="s">
        <v>42</v>
      </c>
      <c r="F15" s="8">
        <v>1</v>
      </c>
      <c r="G15" s="8" t="s">
        <v>226</v>
      </c>
      <c r="H15" s="8">
        <v>1</v>
      </c>
      <c r="I15" s="8">
        <v>20</v>
      </c>
      <c r="J15" s="8">
        <v>20</v>
      </c>
      <c r="K15" s="8"/>
    </row>
    <row r="16" s="1" customFormat="1" ht="22.6" customHeight="1" spans="1:11">
      <c r="A16" s="8"/>
      <c r="B16" s="8" t="s">
        <v>39</v>
      </c>
      <c r="C16" s="8" t="s">
        <v>48</v>
      </c>
      <c r="D16" s="8" t="s">
        <v>79</v>
      </c>
      <c r="E16" s="8" t="s">
        <v>46</v>
      </c>
      <c r="F16" s="8" t="s">
        <v>122</v>
      </c>
      <c r="G16" s="8"/>
      <c r="H16" s="8" t="s">
        <v>47</v>
      </c>
      <c r="I16" s="8">
        <v>10</v>
      </c>
      <c r="J16" s="8">
        <v>10</v>
      </c>
      <c r="K16" s="8"/>
    </row>
    <row r="17" s="1" customFormat="1" ht="22.6" customHeight="1" spans="1:11">
      <c r="A17" s="8"/>
      <c r="B17" s="8" t="s">
        <v>39</v>
      </c>
      <c r="C17" s="8" t="s">
        <v>44</v>
      </c>
      <c r="D17" s="8" t="s">
        <v>419</v>
      </c>
      <c r="E17" s="8" t="s">
        <v>50</v>
      </c>
      <c r="F17" s="8" t="s">
        <v>51</v>
      </c>
      <c r="G17" s="8" t="s">
        <v>52</v>
      </c>
      <c r="H17" s="8">
        <v>100</v>
      </c>
      <c r="I17" s="8">
        <v>10</v>
      </c>
      <c r="J17" s="8">
        <v>10</v>
      </c>
      <c r="K17" s="8"/>
    </row>
    <row r="18" s="1" customFormat="1" ht="22.6" customHeight="1" spans="1:11">
      <c r="A18" s="8"/>
      <c r="B18" s="8" t="s">
        <v>80</v>
      </c>
      <c r="C18" s="8" t="s">
        <v>81</v>
      </c>
      <c r="D18" s="8" t="s">
        <v>53</v>
      </c>
      <c r="E18" s="8" t="s">
        <v>42</v>
      </c>
      <c r="F18" s="8">
        <v>20</v>
      </c>
      <c r="G18" s="8" t="s">
        <v>55</v>
      </c>
      <c r="H18" s="8">
        <v>15.91</v>
      </c>
      <c r="I18" s="8">
        <v>20</v>
      </c>
      <c r="J18" s="8">
        <v>20</v>
      </c>
      <c r="K18" s="8"/>
    </row>
    <row r="19" s="1" customFormat="1" ht="22.6" customHeight="1" spans="1:11">
      <c r="A19" s="8"/>
      <c r="B19" s="8" t="s">
        <v>56</v>
      </c>
      <c r="C19" s="8" t="s">
        <v>57</v>
      </c>
      <c r="D19" s="8" t="s">
        <v>420</v>
      </c>
      <c r="E19" s="8" t="s">
        <v>46</v>
      </c>
      <c r="F19" s="8" t="s">
        <v>421</v>
      </c>
      <c r="G19" s="8"/>
      <c r="H19" s="8" t="s">
        <v>421</v>
      </c>
      <c r="I19" s="8">
        <v>20</v>
      </c>
      <c r="J19" s="8">
        <v>20</v>
      </c>
      <c r="K19" s="8"/>
    </row>
    <row r="20" s="1" customFormat="1" ht="16.95" customHeight="1" spans="1:11">
      <c r="A20" s="8"/>
      <c r="B20" s="8" t="s">
        <v>94</v>
      </c>
      <c r="C20" s="8" t="s">
        <v>83</v>
      </c>
      <c r="D20" s="8" t="s">
        <v>95</v>
      </c>
      <c r="E20" s="8" t="s">
        <v>61</v>
      </c>
      <c r="F20" s="8">
        <v>85</v>
      </c>
      <c r="G20" s="8" t="s">
        <v>52</v>
      </c>
      <c r="H20" s="13">
        <v>85</v>
      </c>
      <c r="I20" s="8">
        <v>10</v>
      </c>
      <c r="J20" s="8">
        <v>10</v>
      </c>
      <c r="K20" s="13"/>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23" t="s">
        <v>422</v>
      </c>
      <c r="C22" s="23"/>
      <c r="D22" s="23"/>
      <c r="E22" s="23"/>
      <c r="F22" s="23"/>
      <c r="G22" s="23"/>
      <c r="H22" s="23"/>
      <c r="I22" s="23"/>
      <c r="J22" s="23"/>
      <c r="K22" s="23"/>
    </row>
    <row r="23" s="1" customFormat="1" ht="28.6" customHeight="1" spans="1:11">
      <c r="A23" s="8" t="s">
        <v>65</v>
      </c>
      <c r="B23" s="23" t="s">
        <v>114</v>
      </c>
      <c r="C23" s="23"/>
      <c r="D23" s="23"/>
      <c r="E23" s="23"/>
      <c r="F23" s="23"/>
      <c r="G23" s="23"/>
      <c r="H23" s="23"/>
      <c r="I23" s="23"/>
      <c r="J23" s="23"/>
      <c r="K23" s="23"/>
    </row>
    <row r="24" s="1" customFormat="1" ht="31.65" customHeight="1" spans="1:11">
      <c r="A24" s="8" t="s">
        <v>67</v>
      </c>
      <c r="B24" s="23" t="s">
        <v>114</v>
      </c>
      <c r="C24" s="23"/>
      <c r="D24" s="23"/>
      <c r="E24" s="23"/>
      <c r="F24" s="23"/>
      <c r="G24" s="23"/>
      <c r="H24" s="23"/>
      <c r="I24" s="23"/>
      <c r="J24" s="23"/>
      <c r="K24" s="23"/>
    </row>
    <row r="25" s="1" customFormat="1" ht="14.3" customHeight="1" spans="1:11">
      <c r="A25" s="10" t="s">
        <v>423</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K15" sqref="K15"/>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27" t="s">
        <v>2</v>
      </c>
      <c r="B3" s="27"/>
      <c r="C3" s="27" t="s">
        <v>424</v>
      </c>
      <c r="D3" s="27"/>
      <c r="E3" s="27"/>
      <c r="F3" s="27"/>
      <c r="G3" s="27"/>
      <c r="H3" s="27"/>
      <c r="I3" s="27"/>
      <c r="J3" s="27"/>
      <c r="K3" s="27"/>
    </row>
    <row r="4" s="1" customFormat="1" ht="25.6" customHeight="1" spans="1:11">
      <c r="A4" s="27" t="s">
        <v>4</v>
      </c>
      <c r="B4" s="27"/>
      <c r="C4" s="27" t="s">
        <v>6</v>
      </c>
      <c r="D4" s="27"/>
      <c r="E4" s="27"/>
      <c r="F4" s="27"/>
      <c r="G4" s="27"/>
      <c r="H4" s="28" t="s">
        <v>5</v>
      </c>
      <c r="I4" s="29" t="s">
        <v>6</v>
      </c>
      <c r="J4" s="29"/>
      <c r="K4" s="29"/>
    </row>
    <row r="5" s="1" customFormat="1" ht="14.3" customHeight="1" spans="1:11">
      <c r="A5" s="27" t="s">
        <v>7</v>
      </c>
      <c r="B5" s="27" t="s">
        <v>8</v>
      </c>
      <c r="C5" s="29" t="s">
        <v>9</v>
      </c>
      <c r="D5" s="29"/>
      <c r="E5" s="29"/>
      <c r="F5" s="29"/>
      <c r="G5" s="29"/>
      <c r="H5" s="29" t="s">
        <v>10</v>
      </c>
      <c r="I5" s="29"/>
      <c r="J5" s="29"/>
      <c r="K5" s="29"/>
    </row>
    <row r="6" s="1" customFormat="1" ht="35.4" customHeight="1" spans="1:11">
      <c r="A6" s="27"/>
      <c r="B6" s="27"/>
      <c r="C6" s="27" t="s">
        <v>425</v>
      </c>
      <c r="D6" s="27"/>
      <c r="E6" s="27"/>
      <c r="F6" s="27"/>
      <c r="G6" s="27"/>
      <c r="H6" s="27" t="s">
        <v>425</v>
      </c>
      <c r="I6" s="27"/>
      <c r="J6" s="27"/>
      <c r="K6" s="27"/>
    </row>
    <row r="7" s="1" customFormat="1" ht="53" customHeight="1" spans="1:11">
      <c r="A7" s="27"/>
      <c r="B7" s="27" t="s">
        <v>13</v>
      </c>
      <c r="C7" s="27" t="s">
        <v>426</v>
      </c>
      <c r="D7" s="27"/>
      <c r="E7" s="27"/>
      <c r="F7" s="27"/>
      <c r="G7" s="27"/>
      <c r="H7" s="27"/>
      <c r="I7" s="27"/>
      <c r="J7" s="27"/>
      <c r="K7" s="27"/>
    </row>
    <row r="8" s="1" customFormat="1" ht="18.05" customHeight="1" spans="1:11">
      <c r="A8" s="29" t="s">
        <v>15</v>
      </c>
      <c r="B8" s="29" t="s">
        <v>16</v>
      </c>
      <c r="C8" s="29" t="s">
        <v>17</v>
      </c>
      <c r="D8" s="29" t="s">
        <v>18</v>
      </c>
      <c r="E8" s="29" t="s">
        <v>19</v>
      </c>
      <c r="F8" s="29"/>
      <c r="G8" s="29"/>
      <c r="H8" s="29" t="s">
        <v>20</v>
      </c>
      <c r="I8" s="29" t="s">
        <v>21</v>
      </c>
      <c r="J8" s="29" t="s">
        <v>22</v>
      </c>
      <c r="K8" s="29" t="s">
        <v>23</v>
      </c>
    </row>
    <row r="9" s="1" customFormat="1" ht="17.3" customHeight="1" spans="1:11">
      <c r="A9" s="29"/>
      <c r="B9" s="29" t="s">
        <v>24</v>
      </c>
      <c r="C9" s="30">
        <v>0</v>
      </c>
      <c r="D9" s="30">
        <v>28.38</v>
      </c>
      <c r="E9" s="30">
        <v>28.19</v>
      </c>
      <c r="F9" s="30"/>
      <c r="G9" s="30"/>
      <c r="H9" s="31">
        <f>E9/D9</f>
        <v>0.993305144467935</v>
      </c>
      <c r="I9" s="29">
        <v>10</v>
      </c>
      <c r="J9" s="29">
        <v>10</v>
      </c>
      <c r="K9" s="27" t="s">
        <v>88</v>
      </c>
    </row>
    <row r="10" s="1" customFormat="1" ht="19.55" customHeight="1" spans="1:11">
      <c r="A10" s="29"/>
      <c r="B10" s="29" t="s">
        <v>25</v>
      </c>
      <c r="C10" s="30">
        <v>0</v>
      </c>
      <c r="D10" s="30">
        <v>28.38</v>
      </c>
      <c r="E10" s="30">
        <v>28.19</v>
      </c>
      <c r="F10" s="30"/>
      <c r="G10" s="30"/>
      <c r="H10" s="31">
        <f>E10/D10</f>
        <v>0.993305144467935</v>
      </c>
      <c r="I10" s="29">
        <v>10</v>
      </c>
      <c r="J10" s="29">
        <v>10</v>
      </c>
      <c r="K10" s="27"/>
    </row>
    <row r="11" s="1" customFormat="1" ht="20.35" customHeight="1" spans="1:11">
      <c r="A11" s="29"/>
      <c r="B11" s="29" t="s">
        <v>27</v>
      </c>
      <c r="C11" s="30"/>
      <c r="D11" s="30"/>
      <c r="E11" s="30"/>
      <c r="F11" s="30"/>
      <c r="G11" s="30"/>
      <c r="H11" s="31">
        <v>0</v>
      </c>
      <c r="I11" s="29" t="s">
        <v>26</v>
      </c>
      <c r="J11" s="29" t="s">
        <v>26</v>
      </c>
      <c r="K11" s="27"/>
    </row>
    <row r="12" s="1" customFormat="1" ht="18.05" customHeight="1" spans="1:11">
      <c r="A12" s="29"/>
      <c r="B12" s="29" t="s">
        <v>28</v>
      </c>
      <c r="C12" s="30"/>
      <c r="D12" s="30"/>
      <c r="E12" s="30"/>
      <c r="F12" s="30"/>
      <c r="G12" s="30"/>
      <c r="H12" s="31">
        <v>0</v>
      </c>
      <c r="I12" s="29" t="s">
        <v>26</v>
      </c>
      <c r="J12" s="29" t="s">
        <v>26</v>
      </c>
      <c r="K12" s="27"/>
    </row>
    <row r="13" s="1" customFormat="1" ht="16.95" customHeight="1" spans="1:11">
      <c r="A13" s="29"/>
      <c r="B13" s="29" t="s">
        <v>29</v>
      </c>
      <c r="C13" s="32"/>
      <c r="D13" s="32"/>
      <c r="E13" s="32"/>
      <c r="F13" s="32"/>
      <c r="G13" s="32"/>
      <c r="H13" s="32"/>
      <c r="I13" s="29" t="s">
        <v>26</v>
      </c>
      <c r="J13" s="29" t="s">
        <v>26</v>
      </c>
      <c r="K13" s="27"/>
    </row>
    <row r="14" s="1" customFormat="1" ht="41" customHeight="1" spans="1:11">
      <c r="A14" s="29" t="s">
        <v>30</v>
      </c>
      <c r="B14" s="29" t="s">
        <v>31</v>
      </c>
      <c r="C14" s="29" t="s">
        <v>32</v>
      </c>
      <c r="D14" s="29" t="s">
        <v>33</v>
      </c>
      <c r="E14" s="29" t="s">
        <v>34</v>
      </c>
      <c r="F14" s="29" t="s">
        <v>35</v>
      </c>
      <c r="G14" s="29" t="s">
        <v>36</v>
      </c>
      <c r="H14" s="29" t="s">
        <v>37</v>
      </c>
      <c r="I14" s="29" t="s">
        <v>21</v>
      </c>
      <c r="J14" s="29" t="s">
        <v>22</v>
      </c>
      <c r="K14" s="29" t="s">
        <v>38</v>
      </c>
    </row>
    <row r="15" s="1" customFormat="1" ht="22.6" customHeight="1" spans="1:11">
      <c r="A15" s="29"/>
      <c r="B15" s="33" t="s">
        <v>39</v>
      </c>
      <c r="C15" s="34" t="s">
        <v>40</v>
      </c>
      <c r="D15" s="34" t="s">
        <v>427</v>
      </c>
      <c r="E15" s="35" t="s">
        <v>42</v>
      </c>
      <c r="F15" s="34">
        <v>5</v>
      </c>
      <c r="G15" s="34" t="s">
        <v>226</v>
      </c>
      <c r="H15" s="29">
        <v>5</v>
      </c>
      <c r="I15" s="34">
        <v>20</v>
      </c>
      <c r="J15" s="34">
        <v>20</v>
      </c>
      <c r="K15" s="29"/>
    </row>
    <row r="16" s="1" customFormat="1" ht="22.6" customHeight="1" spans="1:11">
      <c r="A16" s="29"/>
      <c r="B16" s="36"/>
      <c r="C16" s="34" t="s">
        <v>48</v>
      </c>
      <c r="D16" s="34" t="s">
        <v>79</v>
      </c>
      <c r="E16" s="35" t="s">
        <v>46</v>
      </c>
      <c r="F16" s="34" t="s">
        <v>122</v>
      </c>
      <c r="G16" s="34" t="s">
        <v>215</v>
      </c>
      <c r="H16" s="29" t="s">
        <v>47</v>
      </c>
      <c r="I16" s="34">
        <v>10</v>
      </c>
      <c r="J16" s="34">
        <v>10</v>
      </c>
      <c r="K16" s="29"/>
    </row>
    <row r="17" s="1" customFormat="1" ht="22.6" customHeight="1" spans="1:11">
      <c r="A17" s="29"/>
      <c r="B17" s="37"/>
      <c r="C17" s="34" t="s">
        <v>44</v>
      </c>
      <c r="D17" s="34" t="s">
        <v>419</v>
      </c>
      <c r="E17" s="35" t="s">
        <v>50</v>
      </c>
      <c r="F17" s="34" t="s">
        <v>51</v>
      </c>
      <c r="G17" s="34" t="s">
        <v>52</v>
      </c>
      <c r="H17" s="38" t="s">
        <v>51</v>
      </c>
      <c r="I17" s="34">
        <v>10</v>
      </c>
      <c r="J17" s="34">
        <v>10</v>
      </c>
      <c r="K17" s="29"/>
    </row>
    <row r="18" s="1" customFormat="1" ht="22.6" customHeight="1" spans="1:11">
      <c r="A18" s="29"/>
      <c r="B18" s="34" t="s">
        <v>80</v>
      </c>
      <c r="C18" s="34" t="s">
        <v>81</v>
      </c>
      <c r="D18" s="34" t="s">
        <v>53</v>
      </c>
      <c r="E18" s="35" t="s">
        <v>42</v>
      </c>
      <c r="F18" s="34">
        <v>28.38</v>
      </c>
      <c r="G18" s="34" t="s">
        <v>55</v>
      </c>
      <c r="H18" s="38">
        <v>28.19</v>
      </c>
      <c r="I18" s="34">
        <v>20</v>
      </c>
      <c r="J18" s="34">
        <v>20</v>
      </c>
      <c r="K18" s="29"/>
    </row>
    <row r="19" s="1" customFormat="1" ht="22.6" customHeight="1" spans="1:11">
      <c r="A19" s="29"/>
      <c r="B19" s="34" t="s">
        <v>56</v>
      </c>
      <c r="C19" s="34" t="s">
        <v>57</v>
      </c>
      <c r="D19" s="34" t="s">
        <v>428</v>
      </c>
      <c r="E19" s="35" t="s">
        <v>46</v>
      </c>
      <c r="F19" s="34" t="s">
        <v>122</v>
      </c>
      <c r="G19" s="34" t="s">
        <v>215</v>
      </c>
      <c r="H19" s="38" t="s">
        <v>47</v>
      </c>
      <c r="I19" s="34">
        <v>20</v>
      </c>
      <c r="J19" s="34">
        <v>20</v>
      </c>
      <c r="K19" s="29"/>
    </row>
    <row r="20" s="1" customFormat="1" ht="16.95" customHeight="1" spans="1:11">
      <c r="A20" s="29"/>
      <c r="B20" s="34" t="s">
        <v>94</v>
      </c>
      <c r="C20" s="34" t="s">
        <v>83</v>
      </c>
      <c r="D20" s="34" t="s">
        <v>429</v>
      </c>
      <c r="E20" s="35" t="s">
        <v>61</v>
      </c>
      <c r="F20" s="34">
        <v>85</v>
      </c>
      <c r="G20" s="34" t="s">
        <v>52</v>
      </c>
      <c r="H20" s="39">
        <v>0.95</v>
      </c>
      <c r="I20" s="34">
        <v>10</v>
      </c>
      <c r="J20" s="34">
        <v>10</v>
      </c>
      <c r="K20" s="32"/>
    </row>
    <row r="21" s="1" customFormat="1" ht="14.3" customHeight="1" spans="1:11">
      <c r="A21" s="29" t="s">
        <v>62</v>
      </c>
      <c r="B21" s="29"/>
      <c r="C21" s="29"/>
      <c r="D21" s="29"/>
      <c r="E21" s="29"/>
      <c r="F21" s="29"/>
      <c r="G21" s="29"/>
      <c r="H21" s="29"/>
      <c r="I21" s="29">
        <v>100</v>
      </c>
      <c r="J21" s="29">
        <v>100</v>
      </c>
      <c r="K21" s="27"/>
    </row>
    <row r="22" s="1" customFormat="1" ht="30.15" customHeight="1" spans="1:11">
      <c r="A22" s="29" t="s">
        <v>63</v>
      </c>
      <c r="B22" s="27" t="s">
        <v>430</v>
      </c>
      <c r="C22" s="27"/>
      <c r="D22" s="27"/>
      <c r="E22" s="27"/>
      <c r="F22" s="27"/>
      <c r="G22" s="27"/>
      <c r="H22" s="27"/>
      <c r="I22" s="27"/>
      <c r="J22" s="27"/>
      <c r="K22" s="27"/>
    </row>
    <row r="23" s="1" customFormat="1" ht="28.6" customHeight="1" spans="1:11">
      <c r="A23" s="29" t="s">
        <v>65</v>
      </c>
      <c r="B23" s="27" t="s">
        <v>66</v>
      </c>
      <c r="C23" s="27"/>
      <c r="D23" s="27"/>
      <c r="E23" s="27"/>
      <c r="F23" s="27"/>
      <c r="G23" s="27"/>
      <c r="H23" s="27"/>
      <c r="I23" s="27"/>
      <c r="J23" s="27"/>
      <c r="K23" s="27"/>
    </row>
    <row r="24" s="1" customFormat="1" ht="31.65" customHeight="1" spans="1:11">
      <c r="A24" s="29" t="s">
        <v>67</v>
      </c>
      <c r="B24" s="27" t="s">
        <v>66</v>
      </c>
      <c r="C24" s="27"/>
      <c r="D24" s="27"/>
      <c r="E24" s="27"/>
      <c r="F24" s="27"/>
      <c r="G24" s="27"/>
      <c r="H24" s="27"/>
      <c r="I24" s="27"/>
      <c r="J24" s="27"/>
      <c r="K24" s="27"/>
    </row>
    <row r="25" s="1" customFormat="1" ht="14.3" customHeight="1" spans="1:11">
      <c r="A25" s="27" t="s">
        <v>98</v>
      </c>
      <c r="B25" s="27"/>
      <c r="C25" s="27"/>
      <c r="D25" s="27"/>
      <c r="E25" s="27"/>
      <c r="F25" s="27" t="s">
        <v>70</v>
      </c>
      <c r="G25" s="27"/>
      <c r="H25" s="27"/>
      <c r="I25" s="27"/>
      <c r="J25" s="27"/>
      <c r="K25" s="27"/>
    </row>
    <row r="26" s="1" customFormat="1" ht="14.3" customHeight="1" spans="1:11">
      <c r="A26" s="40"/>
      <c r="B26" s="40"/>
      <c r="C26" s="40"/>
      <c r="D26" s="40"/>
      <c r="E26" s="40"/>
      <c r="F26" s="40"/>
      <c r="G26" s="40"/>
      <c r="H26" s="40"/>
      <c r="I26" s="40"/>
      <c r="J26" s="40"/>
      <c r="K26" s="40"/>
    </row>
    <row r="27" s="1" customFormat="1" ht="14.3" customHeight="1" spans="1:11">
      <c r="A27" s="40" t="s">
        <v>71</v>
      </c>
      <c r="B27" s="40"/>
      <c r="C27" s="40"/>
      <c r="D27" s="40"/>
      <c r="E27" s="40"/>
      <c r="F27" s="40"/>
      <c r="G27" s="40"/>
      <c r="H27" s="40"/>
      <c r="I27" s="40"/>
      <c r="J27" s="40"/>
      <c r="K27" s="40"/>
    </row>
    <row r="28" s="1" customFormat="1" ht="14.3" customHeight="1" spans="1:11">
      <c r="A28" s="40" t="s">
        <v>72</v>
      </c>
      <c r="B28" s="40"/>
      <c r="C28" s="40"/>
      <c r="D28" s="40"/>
      <c r="E28" s="40"/>
      <c r="F28" s="40"/>
      <c r="G28" s="40"/>
      <c r="H28" s="40"/>
      <c r="I28" s="40"/>
      <c r="J28" s="40"/>
      <c r="K28" s="40"/>
    </row>
    <row r="29" s="1" customFormat="1" ht="14.3" customHeight="1" spans="1:11">
      <c r="A29" s="40" t="s">
        <v>73</v>
      </c>
      <c r="B29" s="40"/>
      <c r="C29" s="40"/>
      <c r="D29" s="40"/>
      <c r="E29" s="40"/>
      <c r="F29" s="40"/>
      <c r="G29" s="40"/>
      <c r="H29" s="40"/>
      <c r="I29" s="40"/>
      <c r="J29" s="40"/>
      <c r="K29" s="40"/>
    </row>
    <row r="30" s="1" customFormat="1" ht="14.3" customHeight="1" spans="1:11">
      <c r="A30" s="40" t="s">
        <v>74</v>
      </c>
      <c r="B30" s="40"/>
      <c r="C30" s="40"/>
      <c r="D30" s="40"/>
      <c r="E30" s="40"/>
      <c r="F30" s="40"/>
      <c r="G30" s="40"/>
      <c r="H30" s="40"/>
      <c r="I30" s="40"/>
      <c r="J30" s="40"/>
      <c r="K30" s="40"/>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9" sqref="M19"/>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99</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100</v>
      </c>
      <c r="D6" s="6"/>
      <c r="E6" s="6"/>
      <c r="F6" s="6"/>
      <c r="G6" s="6"/>
      <c r="H6" s="10" t="s">
        <v>100</v>
      </c>
      <c r="I6" s="10"/>
      <c r="J6" s="10"/>
      <c r="K6" s="10"/>
    </row>
    <row r="7" s="1" customFormat="1" ht="34.65" customHeight="1" spans="1:11">
      <c r="A7" s="6"/>
      <c r="B7" s="6" t="s">
        <v>13</v>
      </c>
      <c r="C7" s="6" t="s">
        <v>101</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1989.96</v>
      </c>
      <c r="D9" s="11">
        <v>1963.13</v>
      </c>
      <c r="E9" s="11">
        <v>1963.13</v>
      </c>
      <c r="F9" s="11"/>
      <c r="G9" s="11"/>
      <c r="H9" s="12">
        <f>E9/D9</f>
        <v>1</v>
      </c>
      <c r="I9" s="8">
        <v>10</v>
      </c>
      <c r="J9" s="8">
        <v>10</v>
      </c>
      <c r="K9" s="25" t="s">
        <v>90</v>
      </c>
    </row>
    <row r="10" s="1" customFormat="1" ht="19.55" customHeight="1" spans="1:11">
      <c r="A10" s="8"/>
      <c r="B10" s="8" t="s">
        <v>25</v>
      </c>
      <c r="C10" s="11">
        <v>1989.96</v>
      </c>
      <c r="D10" s="11">
        <v>1963.13</v>
      </c>
      <c r="E10" s="11">
        <v>1963.13</v>
      </c>
      <c r="F10" s="11"/>
      <c r="G10" s="11"/>
      <c r="H10" s="12">
        <f>E10/D10</f>
        <v>1</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69" t="s">
        <v>30</v>
      </c>
      <c r="B14" s="8" t="s">
        <v>31</v>
      </c>
      <c r="C14" s="8" t="s">
        <v>32</v>
      </c>
      <c r="D14" s="8" t="s">
        <v>33</v>
      </c>
      <c r="E14" s="8" t="s">
        <v>34</v>
      </c>
      <c r="F14" s="8" t="s">
        <v>35</v>
      </c>
      <c r="G14" s="8" t="s">
        <v>36</v>
      </c>
      <c r="H14" s="8" t="s">
        <v>37</v>
      </c>
      <c r="I14" s="8" t="s">
        <v>21</v>
      </c>
      <c r="J14" s="8" t="s">
        <v>22</v>
      </c>
      <c r="K14" s="8" t="s">
        <v>38</v>
      </c>
    </row>
    <row r="15" s="1" customFormat="1" ht="29" customHeight="1" spans="1:11">
      <c r="A15" s="70"/>
      <c r="B15" s="8" t="s">
        <v>39</v>
      </c>
      <c r="C15" s="8" t="s">
        <v>40</v>
      </c>
      <c r="D15" s="8" t="s">
        <v>89</v>
      </c>
      <c r="E15" s="8" t="s">
        <v>42</v>
      </c>
      <c r="F15" s="8">
        <v>3309</v>
      </c>
      <c r="G15" s="34" t="s">
        <v>43</v>
      </c>
      <c r="H15" s="8">
        <v>10409</v>
      </c>
      <c r="I15" s="34">
        <v>20</v>
      </c>
      <c r="J15" s="34">
        <v>20</v>
      </c>
      <c r="K15" s="13" t="s">
        <v>90</v>
      </c>
    </row>
    <row r="16" s="1" customFormat="1" ht="14.3" customHeight="1" spans="1:11">
      <c r="A16" s="70"/>
      <c r="B16" s="8" t="s">
        <v>39</v>
      </c>
      <c r="C16" s="8" t="s">
        <v>48</v>
      </c>
      <c r="D16" s="8" t="s">
        <v>91</v>
      </c>
      <c r="E16" s="8" t="s">
        <v>46</v>
      </c>
      <c r="F16" s="8" t="s">
        <v>47</v>
      </c>
      <c r="G16" s="34"/>
      <c r="H16" s="8" t="s">
        <v>47</v>
      </c>
      <c r="I16" s="34">
        <v>10</v>
      </c>
      <c r="J16" s="34">
        <v>10</v>
      </c>
      <c r="K16" s="6"/>
    </row>
    <row r="17" s="1" customFormat="1" ht="14.3" customHeight="1" spans="1:11">
      <c r="A17" s="70"/>
      <c r="B17" s="8" t="s">
        <v>39</v>
      </c>
      <c r="C17" s="8" t="s">
        <v>44</v>
      </c>
      <c r="D17" s="8" t="s">
        <v>92</v>
      </c>
      <c r="E17" s="8" t="s">
        <v>50</v>
      </c>
      <c r="F17" s="8" t="s">
        <v>51</v>
      </c>
      <c r="G17" s="34" t="s">
        <v>52</v>
      </c>
      <c r="H17" s="8" t="s">
        <v>51</v>
      </c>
      <c r="I17" s="34">
        <v>10</v>
      </c>
      <c r="J17" s="34">
        <v>10</v>
      </c>
      <c r="K17" s="6"/>
    </row>
    <row r="18" s="1" customFormat="1" ht="14.3" customHeight="1" spans="1:11">
      <c r="A18" s="70"/>
      <c r="B18" s="8" t="s">
        <v>80</v>
      </c>
      <c r="C18" s="8" t="s">
        <v>81</v>
      </c>
      <c r="D18" s="8" t="s">
        <v>53</v>
      </c>
      <c r="E18" s="8" t="s">
        <v>42</v>
      </c>
      <c r="F18" s="8">
        <v>1989</v>
      </c>
      <c r="G18" s="34" t="s">
        <v>55</v>
      </c>
      <c r="H18" s="8">
        <v>1989</v>
      </c>
      <c r="I18" s="34">
        <v>20</v>
      </c>
      <c r="J18" s="34">
        <v>20</v>
      </c>
      <c r="K18" s="6"/>
    </row>
    <row r="19" s="1" customFormat="1" ht="14.3" customHeight="1" spans="1:11">
      <c r="A19" s="70"/>
      <c r="B19" s="8" t="s">
        <v>56</v>
      </c>
      <c r="C19" s="8" t="s">
        <v>57</v>
      </c>
      <c r="D19" s="8" t="s">
        <v>93</v>
      </c>
      <c r="E19" s="8" t="s">
        <v>46</v>
      </c>
      <c r="F19" s="8" t="s">
        <v>47</v>
      </c>
      <c r="G19" s="34"/>
      <c r="H19" s="8" t="s">
        <v>47</v>
      </c>
      <c r="I19" s="34">
        <v>20</v>
      </c>
      <c r="J19" s="34">
        <v>20</v>
      </c>
      <c r="K19" s="6"/>
    </row>
    <row r="20" s="1" customFormat="1" ht="14.3" customHeight="1" spans="1:11">
      <c r="A20" s="73"/>
      <c r="B20" s="8" t="s">
        <v>94</v>
      </c>
      <c r="C20" s="8" t="s">
        <v>83</v>
      </c>
      <c r="D20" s="8" t="s">
        <v>95</v>
      </c>
      <c r="E20" s="8" t="s">
        <v>61</v>
      </c>
      <c r="F20" s="8">
        <v>85</v>
      </c>
      <c r="G20" s="34" t="s">
        <v>52</v>
      </c>
      <c r="H20" s="8">
        <v>85</v>
      </c>
      <c r="I20" s="34">
        <v>10</v>
      </c>
      <c r="J20" s="34">
        <v>10</v>
      </c>
      <c r="K20" s="6"/>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23" t="s">
        <v>102</v>
      </c>
      <c r="C22" s="23"/>
      <c r="D22" s="23"/>
      <c r="E22" s="23"/>
      <c r="F22" s="23"/>
      <c r="G22" s="23"/>
      <c r="H22" s="23"/>
      <c r="I22" s="23"/>
      <c r="J22" s="23"/>
      <c r="K22" s="23"/>
    </row>
    <row r="23" s="1" customFormat="1" ht="28.6" customHeight="1" spans="1:11">
      <c r="A23" s="8" t="s">
        <v>65</v>
      </c>
      <c r="B23" s="23" t="s">
        <v>97</v>
      </c>
      <c r="C23" s="23"/>
      <c r="D23" s="23"/>
      <c r="E23" s="23"/>
      <c r="F23" s="23"/>
      <c r="G23" s="23"/>
      <c r="H23" s="23"/>
      <c r="I23" s="23"/>
      <c r="J23" s="23"/>
      <c r="K23" s="23"/>
    </row>
    <row r="24" s="1" customFormat="1" ht="31.65" customHeight="1" spans="1:11">
      <c r="A24" s="8" t="s">
        <v>67</v>
      </c>
      <c r="B24" s="23" t="s">
        <v>97</v>
      </c>
      <c r="C24" s="23"/>
      <c r="D24" s="23"/>
      <c r="E24" s="23"/>
      <c r="F24" s="23"/>
      <c r="G24" s="23"/>
      <c r="H24" s="23"/>
      <c r="I24" s="23"/>
      <c r="J24" s="23"/>
      <c r="K24" s="23"/>
    </row>
    <row r="25" s="1" customFormat="1" ht="14.3" customHeight="1" spans="1:11">
      <c r="A25" s="10" t="s">
        <v>98</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O22" sqref="O22"/>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431</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432</v>
      </c>
      <c r="D6" s="6"/>
      <c r="E6" s="6"/>
      <c r="F6" s="6"/>
      <c r="G6" s="6"/>
      <c r="H6" s="10" t="s">
        <v>433</v>
      </c>
      <c r="I6" s="10"/>
      <c r="J6" s="10"/>
      <c r="K6" s="10"/>
    </row>
    <row r="7" s="1" customFormat="1" ht="34.65" customHeight="1" spans="1:11">
      <c r="A7" s="6"/>
      <c r="B7" s="6" t="s">
        <v>13</v>
      </c>
      <c r="C7" s="6" t="s">
        <v>434</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63</v>
      </c>
      <c r="D9" s="11">
        <v>55.77</v>
      </c>
      <c r="E9" s="11">
        <v>55.77</v>
      </c>
      <c r="F9" s="11"/>
      <c r="G9" s="11"/>
      <c r="H9" s="12">
        <v>1</v>
      </c>
      <c r="I9" s="8">
        <v>10</v>
      </c>
      <c r="J9" s="8">
        <v>10</v>
      </c>
      <c r="K9" s="25" t="s">
        <v>407</v>
      </c>
    </row>
    <row r="10" s="1" customFormat="1" ht="19.55" customHeight="1" spans="1:11">
      <c r="A10" s="8"/>
      <c r="B10" s="8" t="s">
        <v>25</v>
      </c>
      <c r="C10" s="11">
        <v>63</v>
      </c>
      <c r="D10" s="11">
        <v>55.77</v>
      </c>
      <c r="E10" s="11">
        <v>55.77</v>
      </c>
      <c r="F10" s="11"/>
      <c r="G10" s="11"/>
      <c r="H10" s="12">
        <v>1</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2" customFormat="1" ht="22.6" customHeight="1" spans="1:11">
      <c r="A14" s="14" t="s">
        <v>30</v>
      </c>
      <c r="B14" s="15" t="s">
        <v>31</v>
      </c>
      <c r="C14" s="15" t="s">
        <v>32</v>
      </c>
      <c r="D14" s="15" t="s">
        <v>33</v>
      </c>
      <c r="E14" s="15" t="s">
        <v>34</v>
      </c>
      <c r="F14" s="15" t="s">
        <v>35</v>
      </c>
      <c r="G14" s="15" t="s">
        <v>36</v>
      </c>
      <c r="H14" s="15" t="s">
        <v>37</v>
      </c>
      <c r="I14" s="15" t="s">
        <v>21</v>
      </c>
      <c r="J14" s="15" t="s">
        <v>22</v>
      </c>
      <c r="K14" s="15" t="s">
        <v>38</v>
      </c>
    </row>
    <row r="15" s="2" customFormat="1" ht="16.95" customHeight="1" spans="1:11">
      <c r="A15" s="16"/>
      <c r="B15" s="14" t="s">
        <v>39</v>
      </c>
      <c r="C15" s="17" t="s">
        <v>40</v>
      </c>
      <c r="D15" s="18" t="s">
        <v>435</v>
      </c>
      <c r="E15" s="18" t="s">
        <v>246</v>
      </c>
      <c r="F15" s="18">
        <v>8</v>
      </c>
      <c r="G15" s="18" t="s">
        <v>235</v>
      </c>
      <c r="H15" s="19">
        <v>8</v>
      </c>
      <c r="I15" s="18">
        <v>20</v>
      </c>
      <c r="J15" s="15">
        <v>20</v>
      </c>
      <c r="K15" s="19"/>
    </row>
    <row r="16" s="2" customFormat="1" ht="14.3" customHeight="1" spans="1:11">
      <c r="A16" s="16"/>
      <c r="B16" s="16"/>
      <c r="C16" s="17" t="s">
        <v>44</v>
      </c>
      <c r="D16" s="18" t="s">
        <v>142</v>
      </c>
      <c r="E16" s="18" t="s">
        <v>46</v>
      </c>
      <c r="F16" s="18" t="s">
        <v>250</v>
      </c>
      <c r="G16" s="18" t="s">
        <v>144</v>
      </c>
      <c r="H16" s="15" t="s">
        <v>250</v>
      </c>
      <c r="I16" s="18">
        <v>20</v>
      </c>
      <c r="J16" s="26">
        <v>20</v>
      </c>
      <c r="K16" s="26"/>
    </row>
    <row r="17" s="2" customFormat="1" ht="14.3" customHeight="1" spans="1:11">
      <c r="A17" s="16"/>
      <c r="B17" s="20"/>
      <c r="C17" s="17" t="s">
        <v>48</v>
      </c>
      <c r="D17" s="18" t="s">
        <v>436</v>
      </c>
      <c r="E17" s="18" t="s">
        <v>46</v>
      </c>
      <c r="F17" s="18" t="s">
        <v>122</v>
      </c>
      <c r="G17" s="21"/>
      <c r="H17" s="15" t="s">
        <v>47</v>
      </c>
      <c r="I17" s="18">
        <v>20</v>
      </c>
      <c r="J17" s="26">
        <v>20</v>
      </c>
      <c r="K17" s="26"/>
    </row>
    <row r="18" s="2" customFormat="1" ht="14.3" customHeight="1" spans="1:11">
      <c r="A18" s="16"/>
      <c r="B18" s="15" t="s">
        <v>56</v>
      </c>
      <c r="C18" s="22" t="s">
        <v>57</v>
      </c>
      <c r="D18" s="18" t="s">
        <v>437</v>
      </c>
      <c r="E18" s="18" t="s">
        <v>46</v>
      </c>
      <c r="F18" s="18" t="s">
        <v>122</v>
      </c>
      <c r="G18" s="22"/>
      <c r="H18" s="15" t="s">
        <v>47</v>
      </c>
      <c r="I18" s="22">
        <v>30</v>
      </c>
      <c r="J18" s="2">
        <v>30</v>
      </c>
      <c r="K18" s="26"/>
    </row>
    <row r="19" s="1" customFormat="1" ht="14.3" customHeight="1" spans="1:11">
      <c r="A19" s="8" t="s">
        <v>62</v>
      </c>
      <c r="B19" s="8"/>
      <c r="C19" s="8"/>
      <c r="D19" s="8"/>
      <c r="E19" s="8"/>
      <c r="F19" s="8"/>
      <c r="G19" s="8"/>
      <c r="H19" s="8"/>
      <c r="I19" s="8">
        <v>100</v>
      </c>
      <c r="J19" s="26">
        <v>100</v>
      </c>
      <c r="K19" s="6"/>
    </row>
    <row r="20" s="1" customFormat="1" ht="30.15" customHeight="1" spans="1:11">
      <c r="A20" s="8" t="s">
        <v>63</v>
      </c>
      <c r="B20" s="23" t="s">
        <v>432</v>
      </c>
      <c r="C20" s="23"/>
      <c r="D20" s="23"/>
      <c r="E20" s="23"/>
      <c r="F20" s="23"/>
      <c r="G20" s="23"/>
      <c r="H20" s="23"/>
      <c r="I20" s="23"/>
      <c r="J20" s="23"/>
      <c r="K20" s="23"/>
    </row>
    <row r="21" s="1" customFormat="1" ht="28.6" customHeight="1" spans="1:11">
      <c r="A21" s="8" t="s">
        <v>65</v>
      </c>
      <c r="B21" s="23" t="s">
        <v>438</v>
      </c>
      <c r="C21" s="23"/>
      <c r="D21" s="23"/>
      <c r="E21" s="23"/>
      <c r="F21" s="23"/>
      <c r="G21" s="23"/>
      <c r="H21" s="23"/>
      <c r="I21" s="23"/>
      <c r="J21" s="23"/>
      <c r="K21" s="23"/>
    </row>
    <row r="22" s="1" customFormat="1" ht="31.65" customHeight="1" spans="1:11">
      <c r="A22" s="8" t="s">
        <v>67</v>
      </c>
      <c r="B22" s="23" t="s">
        <v>66</v>
      </c>
      <c r="C22" s="23"/>
      <c r="D22" s="23"/>
      <c r="E22" s="23"/>
      <c r="F22" s="23"/>
      <c r="G22" s="23"/>
      <c r="H22" s="23"/>
      <c r="I22" s="23"/>
      <c r="J22" s="23"/>
      <c r="K22" s="23"/>
    </row>
    <row r="23" s="1" customFormat="1" ht="14.3" customHeight="1" spans="1:11">
      <c r="A23" s="10" t="s">
        <v>439</v>
      </c>
      <c r="B23" s="10"/>
      <c r="C23" s="10"/>
      <c r="D23" s="10"/>
      <c r="E23" s="10"/>
      <c r="F23" s="10" t="s">
        <v>70</v>
      </c>
      <c r="G23" s="10"/>
      <c r="H23" s="10"/>
      <c r="I23" s="10"/>
      <c r="J23" s="10"/>
      <c r="K23" s="10"/>
    </row>
    <row r="24" s="1" customFormat="1" ht="14.3" customHeight="1" spans="1:11">
      <c r="A24" s="24"/>
      <c r="B24" s="24"/>
      <c r="C24" s="24"/>
      <c r="D24" s="24"/>
      <c r="E24" s="24"/>
      <c r="F24" s="24"/>
      <c r="G24" s="24"/>
      <c r="H24" s="24"/>
      <c r="I24" s="24"/>
      <c r="J24" s="24"/>
      <c r="K24" s="24"/>
    </row>
    <row r="25" s="1" customFormat="1" ht="14.3" customHeight="1" spans="1:11">
      <c r="A25" s="24" t="s">
        <v>71</v>
      </c>
      <c r="B25" s="24"/>
      <c r="C25" s="24"/>
      <c r="D25" s="24"/>
      <c r="E25" s="24"/>
      <c r="F25" s="24"/>
      <c r="G25" s="24"/>
      <c r="H25" s="24"/>
      <c r="I25" s="24"/>
      <c r="J25" s="24"/>
      <c r="K25" s="24"/>
    </row>
    <row r="26" s="1" customFormat="1" ht="14.3" customHeight="1" spans="1:11">
      <c r="A26" s="24" t="s">
        <v>72</v>
      </c>
      <c r="B26" s="24"/>
      <c r="C26" s="24"/>
      <c r="D26" s="24"/>
      <c r="E26" s="24"/>
      <c r="F26" s="24"/>
      <c r="G26" s="24"/>
      <c r="H26" s="24"/>
      <c r="I26" s="24"/>
      <c r="J26" s="24"/>
      <c r="K26" s="24"/>
    </row>
    <row r="27" s="1" customFormat="1" ht="14.3" customHeight="1" spans="1:11">
      <c r="A27" s="24" t="s">
        <v>73</v>
      </c>
      <c r="B27" s="24"/>
      <c r="C27" s="24"/>
      <c r="D27" s="24"/>
      <c r="E27" s="24"/>
      <c r="F27" s="24"/>
      <c r="G27" s="24"/>
      <c r="H27" s="24"/>
      <c r="I27" s="24"/>
      <c r="J27" s="24"/>
      <c r="K27" s="24"/>
    </row>
    <row r="28" s="1" customFormat="1" ht="14.3" customHeight="1" spans="1:11">
      <c r="A28" s="24" t="s">
        <v>74</v>
      </c>
      <c r="B28" s="24"/>
      <c r="C28" s="24"/>
      <c r="D28" s="24"/>
      <c r="E28" s="24"/>
      <c r="F28" s="24"/>
      <c r="G28" s="24"/>
      <c r="H28" s="24"/>
      <c r="I28" s="24"/>
      <c r="J28" s="24"/>
      <c r="K28" s="24"/>
    </row>
    <row r="29" s="1" customFormat="1" ht="14.3" customHeight="1" spans="1:11">
      <c r="A29" s="24"/>
      <c r="B29" s="24"/>
      <c r="C29" s="24"/>
      <c r="D29" s="24"/>
      <c r="E29" s="24"/>
      <c r="F29" s="24"/>
      <c r="G29" s="24"/>
      <c r="H29" s="24"/>
      <c r="I29" s="24"/>
      <c r="J29" s="24"/>
      <c r="K29" s="24"/>
    </row>
    <row r="30" s="1" customFormat="1" ht="14.3" customHeight="1" spans="1:11">
      <c r="A30" s="24"/>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9:H19"/>
    <mergeCell ref="B20:K20"/>
    <mergeCell ref="B21:K21"/>
    <mergeCell ref="B22:K22"/>
    <mergeCell ref="A23:E23"/>
    <mergeCell ref="F23:K23"/>
    <mergeCell ref="A25:K25"/>
    <mergeCell ref="A26:K26"/>
    <mergeCell ref="A27:K27"/>
    <mergeCell ref="A28:K28"/>
    <mergeCell ref="A5:A7"/>
    <mergeCell ref="A8:A13"/>
    <mergeCell ref="A14:A18"/>
    <mergeCell ref="B5:B6"/>
    <mergeCell ref="B15:B17"/>
    <mergeCell ref="K9:K1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7" sqref="N17"/>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103</v>
      </c>
      <c r="D3" s="6"/>
      <c r="E3" s="6"/>
      <c r="F3" s="6"/>
      <c r="G3" s="6"/>
      <c r="H3" s="6"/>
      <c r="I3" s="6"/>
      <c r="J3" s="6"/>
      <c r="K3" s="6"/>
    </row>
    <row r="4" s="1" customFormat="1" ht="25.6" customHeight="1" spans="1:11">
      <c r="A4" s="6" t="s">
        <v>4</v>
      </c>
      <c r="B4" s="6"/>
      <c r="C4" s="6" t="s">
        <v>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104</v>
      </c>
      <c r="D6" s="6"/>
      <c r="E6" s="6"/>
      <c r="F6" s="6"/>
      <c r="G6" s="6"/>
      <c r="H6" s="10" t="s">
        <v>105</v>
      </c>
      <c r="I6" s="10"/>
      <c r="J6" s="10"/>
      <c r="K6" s="10"/>
    </row>
    <row r="7" s="1" customFormat="1" ht="34.65" customHeight="1" spans="1:11">
      <c r="A7" s="6"/>
      <c r="B7" s="6" t="s">
        <v>13</v>
      </c>
      <c r="C7" s="6" t="s">
        <v>104</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186</v>
      </c>
      <c r="D9" s="11">
        <v>131.98</v>
      </c>
      <c r="E9" s="11">
        <v>131.9794</v>
      </c>
      <c r="F9" s="11"/>
      <c r="G9" s="11"/>
      <c r="H9" s="12">
        <f>E9/D9</f>
        <v>0.999995453856645</v>
      </c>
      <c r="I9" s="8">
        <v>10</v>
      </c>
      <c r="J9" s="8">
        <v>10</v>
      </c>
      <c r="K9" s="25" t="s">
        <v>106</v>
      </c>
    </row>
    <row r="10" s="1" customFormat="1" ht="19.55" customHeight="1" spans="1:11">
      <c r="A10" s="8"/>
      <c r="B10" s="8" t="s">
        <v>25</v>
      </c>
      <c r="C10" s="11">
        <v>186</v>
      </c>
      <c r="D10" s="11">
        <v>131.98</v>
      </c>
      <c r="E10" s="11">
        <v>131.98</v>
      </c>
      <c r="F10" s="11"/>
      <c r="G10" s="11"/>
      <c r="H10" s="12">
        <v>0</v>
      </c>
      <c r="I10" s="8" t="s">
        <v>26</v>
      </c>
      <c r="J10" s="8" t="s">
        <v>26</v>
      </c>
      <c r="K10" s="25"/>
    </row>
    <row r="11" s="1" customFormat="1" ht="20.35" customHeight="1" spans="1:11">
      <c r="A11" s="8"/>
      <c r="B11" s="8" t="s">
        <v>27</v>
      </c>
      <c r="C11" s="11">
        <v>0</v>
      </c>
      <c r="D11" s="11">
        <v>0</v>
      </c>
      <c r="E11" s="11"/>
      <c r="F11" s="11"/>
      <c r="G11" s="11"/>
      <c r="H11" s="12">
        <v>0</v>
      </c>
      <c r="I11" s="8" t="s">
        <v>26</v>
      </c>
      <c r="J11" s="8" t="s">
        <v>26</v>
      </c>
      <c r="K11" s="25"/>
    </row>
    <row r="12" s="1" customFormat="1" ht="18.05" customHeight="1" spans="1:11">
      <c r="A12" s="8"/>
      <c r="B12" s="8" t="s">
        <v>28</v>
      </c>
      <c r="C12" s="11">
        <v>0</v>
      </c>
      <c r="D12" s="11">
        <v>0</v>
      </c>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2.6" customHeight="1" spans="1:11">
      <c r="A15" s="8"/>
      <c r="B15" s="8" t="s">
        <v>39</v>
      </c>
      <c r="C15" s="8" t="s">
        <v>40</v>
      </c>
      <c r="D15" s="8" t="s">
        <v>107</v>
      </c>
      <c r="E15" s="8" t="s">
        <v>42</v>
      </c>
      <c r="F15" s="8" t="s">
        <v>108</v>
      </c>
      <c r="G15" s="8" t="s">
        <v>43</v>
      </c>
      <c r="H15" s="8" t="s">
        <v>109</v>
      </c>
      <c r="I15" s="8">
        <v>20</v>
      </c>
      <c r="J15" s="8">
        <v>20</v>
      </c>
      <c r="K15" s="8"/>
    </row>
    <row r="16" s="1" customFormat="1" ht="22.6" customHeight="1" spans="1:11">
      <c r="A16" s="8"/>
      <c r="B16" s="8" t="s">
        <v>39</v>
      </c>
      <c r="C16" s="8" t="s">
        <v>48</v>
      </c>
      <c r="D16" s="8" t="s">
        <v>110</v>
      </c>
      <c r="E16" s="8" t="s">
        <v>46</v>
      </c>
      <c r="F16" s="8" t="s">
        <v>47</v>
      </c>
      <c r="G16" s="8"/>
      <c r="H16" s="8" t="s">
        <v>47</v>
      </c>
      <c r="I16" s="8">
        <v>10</v>
      </c>
      <c r="J16" s="8">
        <v>10</v>
      </c>
      <c r="K16" s="8"/>
    </row>
    <row r="17" s="1" customFormat="1" ht="22.6" customHeight="1" spans="1:11">
      <c r="A17" s="8"/>
      <c r="B17" s="8" t="s">
        <v>39</v>
      </c>
      <c r="C17" s="8" t="s">
        <v>44</v>
      </c>
      <c r="D17" s="8" t="s">
        <v>111</v>
      </c>
      <c r="E17" s="8" t="s">
        <v>50</v>
      </c>
      <c r="F17" s="8" t="s">
        <v>51</v>
      </c>
      <c r="G17" s="8" t="s">
        <v>52</v>
      </c>
      <c r="H17" s="8">
        <v>100</v>
      </c>
      <c r="I17" s="8">
        <v>10</v>
      </c>
      <c r="J17" s="8">
        <v>10</v>
      </c>
      <c r="K17" s="8"/>
    </row>
    <row r="18" s="1" customFormat="1" ht="22.6" customHeight="1" spans="1:11">
      <c r="A18" s="8"/>
      <c r="B18" s="8" t="s">
        <v>80</v>
      </c>
      <c r="C18" s="8" t="s">
        <v>81</v>
      </c>
      <c r="D18" s="8" t="s">
        <v>53</v>
      </c>
      <c r="E18" s="8" t="s">
        <v>42</v>
      </c>
      <c r="F18" s="8">
        <v>186</v>
      </c>
      <c r="G18" s="8" t="s">
        <v>55</v>
      </c>
      <c r="H18" s="8">
        <v>131.98</v>
      </c>
      <c r="I18" s="8">
        <v>20</v>
      </c>
      <c r="J18" s="8">
        <v>20</v>
      </c>
      <c r="K18" s="8"/>
    </row>
    <row r="19" s="1" customFormat="1" ht="22.6" customHeight="1" spans="1:11">
      <c r="A19" s="8"/>
      <c r="B19" s="8" t="s">
        <v>56</v>
      </c>
      <c r="C19" s="8" t="s">
        <v>57</v>
      </c>
      <c r="D19" s="8" t="s">
        <v>112</v>
      </c>
      <c r="E19" s="8" t="s">
        <v>46</v>
      </c>
      <c r="F19" s="8" t="s">
        <v>47</v>
      </c>
      <c r="G19" s="8"/>
      <c r="H19" s="8" t="s">
        <v>47</v>
      </c>
      <c r="I19" s="8">
        <v>20</v>
      </c>
      <c r="J19" s="8">
        <v>20</v>
      </c>
      <c r="K19" s="8"/>
    </row>
    <row r="20" s="1" customFormat="1" ht="16.95" customHeight="1" spans="1:11">
      <c r="A20" s="8"/>
      <c r="B20" s="8" t="s">
        <v>94</v>
      </c>
      <c r="C20" s="8" t="s">
        <v>83</v>
      </c>
      <c r="D20" s="8" t="s">
        <v>95</v>
      </c>
      <c r="E20" s="8" t="s">
        <v>61</v>
      </c>
      <c r="F20" s="8">
        <v>85</v>
      </c>
      <c r="G20" s="8" t="s">
        <v>52</v>
      </c>
      <c r="H20" s="13">
        <v>85</v>
      </c>
      <c r="I20" s="8">
        <v>10</v>
      </c>
      <c r="J20" s="8">
        <v>10</v>
      </c>
      <c r="K20" s="13"/>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23" t="s">
        <v>113</v>
      </c>
      <c r="C22" s="23"/>
      <c r="D22" s="23"/>
      <c r="E22" s="23"/>
      <c r="F22" s="23"/>
      <c r="G22" s="23"/>
      <c r="H22" s="23"/>
      <c r="I22" s="23"/>
      <c r="J22" s="23"/>
      <c r="K22" s="23"/>
    </row>
    <row r="23" s="1" customFormat="1" ht="28.6" customHeight="1" spans="1:11">
      <c r="A23" s="8" t="s">
        <v>65</v>
      </c>
      <c r="B23" s="23" t="s">
        <v>114</v>
      </c>
      <c r="C23" s="23"/>
      <c r="D23" s="23"/>
      <c r="E23" s="23"/>
      <c r="F23" s="23"/>
      <c r="G23" s="23"/>
      <c r="H23" s="23"/>
      <c r="I23" s="23"/>
      <c r="J23" s="23"/>
      <c r="K23" s="23"/>
    </row>
    <row r="24" s="1" customFormat="1" ht="31.65" customHeight="1" spans="1:11">
      <c r="A24" s="8" t="s">
        <v>67</v>
      </c>
      <c r="B24" s="23" t="s">
        <v>114</v>
      </c>
      <c r="C24" s="23"/>
      <c r="D24" s="23"/>
      <c r="E24" s="23"/>
      <c r="F24" s="23"/>
      <c r="G24" s="23"/>
      <c r="H24" s="23"/>
      <c r="I24" s="23"/>
      <c r="J24" s="23"/>
      <c r="K24" s="23"/>
    </row>
    <row r="25" s="1" customFormat="1" ht="14.3" customHeight="1" spans="1:11">
      <c r="A25" s="10" t="s">
        <v>115</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4" sqref="M14"/>
    </sheetView>
  </sheetViews>
  <sheetFormatPr defaultColWidth="10" defaultRowHeight="13.5"/>
  <cols>
    <col min="1" max="1" width="5.75" style="42" customWidth="1"/>
    <col min="2" max="2" width="17.125" style="42" customWidth="1"/>
    <col min="3" max="3" width="14.75" style="42" customWidth="1"/>
    <col min="4" max="4" width="18.875" style="42" customWidth="1"/>
    <col min="5" max="5" width="9.25" style="42" customWidth="1"/>
    <col min="6" max="6" width="14" style="42" customWidth="1"/>
    <col min="7" max="7" width="4.375" style="42" customWidth="1"/>
    <col min="8" max="8" width="9.125" style="42" customWidth="1"/>
    <col min="9" max="9" width="4.25" style="42" customWidth="1"/>
    <col min="10" max="10" width="3.75" style="42" customWidth="1"/>
    <col min="11" max="11" width="21.25" style="42" customWidth="1"/>
    <col min="12" max="13" width="9.75" style="42" customWidth="1"/>
    <col min="14" max="16384" width="10" style="42"/>
  </cols>
  <sheetData>
    <row r="1" s="42" customFormat="1" ht="20.45" customHeight="1" spans="1:8">
      <c r="A1" s="43" t="s">
        <v>0</v>
      </c>
      <c r="B1" s="43"/>
      <c r="C1" s="43"/>
      <c r="D1" s="43"/>
      <c r="F1" s="4"/>
      <c r="G1" s="4"/>
      <c r="H1" s="4"/>
    </row>
    <row r="2" s="42" customFormat="1" ht="45.2" customHeight="1" spans="1:11">
      <c r="A2" s="44" t="s">
        <v>1</v>
      </c>
      <c r="B2" s="44"/>
      <c r="C2" s="44"/>
      <c r="D2" s="44"/>
      <c r="E2" s="44"/>
      <c r="F2" s="44"/>
      <c r="G2" s="44"/>
      <c r="H2" s="44"/>
      <c r="I2" s="44"/>
      <c r="J2" s="44"/>
      <c r="K2" s="44"/>
    </row>
    <row r="3" s="42" customFormat="1" ht="14.25" customHeight="1" spans="1:11">
      <c r="A3" s="6" t="s">
        <v>2</v>
      </c>
      <c r="B3" s="6"/>
      <c r="C3" s="6" t="s">
        <v>116</v>
      </c>
      <c r="D3" s="6"/>
      <c r="E3" s="6"/>
      <c r="F3" s="6"/>
      <c r="G3" s="6"/>
      <c r="H3" s="6"/>
      <c r="I3" s="6"/>
      <c r="J3" s="6"/>
      <c r="K3" s="6"/>
    </row>
    <row r="4" s="42" customFormat="1" ht="25.7" customHeight="1" spans="1:11">
      <c r="A4" s="6" t="s">
        <v>4</v>
      </c>
      <c r="B4" s="6"/>
      <c r="C4" s="6" t="s">
        <v>6</v>
      </c>
      <c r="D4" s="6"/>
      <c r="E4" s="6"/>
      <c r="F4" s="6"/>
      <c r="G4" s="6"/>
      <c r="H4" s="7" t="s">
        <v>5</v>
      </c>
      <c r="I4" s="8" t="s">
        <v>6</v>
      </c>
      <c r="J4" s="8"/>
      <c r="K4" s="8"/>
    </row>
    <row r="5" s="42" customFormat="1" ht="14.25" customHeight="1" spans="1:11">
      <c r="A5" s="6" t="s">
        <v>7</v>
      </c>
      <c r="B5" s="6" t="s">
        <v>8</v>
      </c>
      <c r="C5" s="8" t="s">
        <v>9</v>
      </c>
      <c r="D5" s="8"/>
      <c r="E5" s="8"/>
      <c r="F5" s="8"/>
      <c r="G5" s="8"/>
      <c r="H5" s="9" t="s">
        <v>10</v>
      </c>
      <c r="I5" s="9"/>
      <c r="J5" s="9"/>
      <c r="K5" s="9"/>
    </row>
    <row r="6" s="42" customFormat="1" ht="63.75" customHeight="1" spans="1:11">
      <c r="A6" s="6"/>
      <c r="B6" s="6"/>
      <c r="C6" s="6" t="s">
        <v>117</v>
      </c>
      <c r="D6" s="6"/>
      <c r="E6" s="6"/>
      <c r="F6" s="6"/>
      <c r="G6" s="6"/>
      <c r="H6" s="6" t="s">
        <v>118</v>
      </c>
      <c r="I6" s="6"/>
      <c r="J6" s="6"/>
      <c r="K6" s="6"/>
    </row>
    <row r="7" s="42" customFormat="1" ht="34.7" customHeight="1" spans="1:11">
      <c r="A7" s="6"/>
      <c r="B7" s="6" t="s">
        <v>13</v>
      </c>
      <c r="C7" s="6" t="s">
        <v>119</v>
      </c>
      <c r="D7" s="6"/>
      <c r="E7" s="6"/>
      <c r="F7" s="6"/>
      <c r="G7" s="6"/>
      <c r="H7" s="6"/>
      <c r="I7" s="6"/>
      <c r="J7" s="6"/>
      <c r="K7" s="6"/>
    </row>
    <row r="8" s="42" customFormat="1" ht="18" customHeight="1" spans="1:11">
      <c r="A8" s="8" t="s">
        <v>15</v>
      </c>
      <c r="B8" s="8" t="s">
        <v>16</v>
      </c>
      <c r="C8" s="8" t="s">
        <v>17</v>
      </c>
      <c r="D8" s="8" t="s">
        <v>18</v>
      </c>
      <c r="E8" s="8" t="s">
        <v>19</v>
      </c>
      <c r="F8" s="8"/>
      <c r="G8" s="8"/>
      <c r="H8" s="8" t="s">
        <v>20</v>
      </c>
      <c r="I8" s="8" t="s">
        <v>21</v>
      </c>
      <c r="J8" s="8" t="s">
        <v>22</v>
      </c>
      <c r="K8" s="8" t="s">
        <v>23</v>
      </c>
    </row>
    <row r="9" s="42" customFormat="1" ht="17.25" customHeight="1" spans="1:11">
      <c r="A9" s="8"/>
      <c r="B9" s="8" t="s">
        <v>24</v>
      </c>
      <c r="C9" s="11">
        <v>30.22</v>
      </c>
      <c r="D9" s="11">
        <v>24</v>
      </c>
      <c r="E9" s="11">
        <v>24</v>
      </c>
      <c r="F9" s="11"/>
      <c r="G9" s="11"/>
      <c r="H9" s="12">
        <v>1</v>
      </c>
      <c r="I9" s="8">
        <v>10</v>
      </c>
      <c r="J9" s="8">
        <v>10</v>
      </c>
      <c r="K9" s="25"/>
    </row>
    <row r="10" s="42" customFormat="1" ht="19.5" customHeight="1" spans="1:11">
      <c r="A10" s="8"/>
      <c r="B10" s="8" t="s">
        <v>25</v>
      </c>
      <c r="C10" s="11">
        <v>30.22</v>
      </c>
      <c r="D10" s="11">
        <v>24</v>
      </c>
      <c r="E10" s="11">
        <v>24</v>
      </c>
      <c r="F10" s="11"/>
      <c r="G10" s="11"/>
      <c r="H10" s="12">
        <v>1</v>
      </c>
      <c r="I10" s="8" t="s">
        <v>26</v>
      </c>
      <c r="J10" s="8" t="s">
        <v>26</v>
      </c>
      <c r="K10" s="25"/>
    </row>
    <row r="11" s="42" customFormat="1" ht="20.45" customHeight="1" spans="1:11">
      <c r="A11" s="8"/>
      <c r="B11" s="8" t="s">
        <v>27</v>
      </c>
      <c r="C11" s="11">
        <v>0</v>
      </c>
      <c r="D11" s="11"/>
      <c r="E11" s="11"/>
      <c r="F11" s="11"/>
      <c r="G11" s="11"/>
      <c r="H11" s="12">
        <v>0</v>
      </c>
      <c r="I11" s="8" t="s">
        <v>26</v>
      </c>
      <c r="J11" s="8" t="s">
        <v>26</v>
      </c>
      <c r="K11" s="25"/>
    </row>
    <row r="12" s="42" customFormat="1" ht="18" customHeight="1" spans="1:11">
      <c r="A12" s="8"/>
      <c r="B12" s="8" t="s">
        <v>28</v>
      </c>
      <c r="C12" s="11">
        <v>0</v>
      </c>
      <c r="D12" s="11"/>
      <c r="E12" s="11"/>
      <c r="F12" s="11"/>
      <c r="G12" s="11"/>
      <c r="H12" s="12">
        <v>0</v>
      </c>
      <c r="I12" s="8" t="s">
        <v>26</v>
      </c>
      <c r="J12" s="8" t="s">
        <v>26</v>
      </c>
      <c r="K12" s="25"/>
    </row>
    <row r="13" s="42" customFormat="1" ht="16.9" customHeight="1" spans="1:11">
      <c r="A13" s="8"/>
      <c r="B13" s="8" t="s">
        <v>29</v>
      </c>
      <c r="C13" s="45"/>
      <c r="D13" s="45"/>
      <c r="E13" s="45"/>
      <c r="F13" s="45"/>
      <c r="G13" s="45"/>
      <c r="H13" s="45"/>
      <c r="I13" s="8" t="s">
        <v>26</v>
      </c>
      <c r="J13" s="8" t="s">
        <v>26</v>
      </c>
      <c r="K13" s="25"/>
    </row>
    <row r="14" s="42" customFormat="1" ht="22.7" customHeight="1" spans="1:11">
      <c r="A14" s="8" t="s">
        <v>30</v>
      </c>
      <c r="B14" s="8" t="s">
        <v>31</v>
      </c>
      <c r="C14" s="8" t="s">
        <v>32</v>
      </c>
      <c r="D14" s="8" t="s">
        <v>33</v>
      </c>
      <c r="E14" s="8" t="s">
        <v>34</v>
      </c>
      <c r="F14" s="8" t="s">
        <v>35</v>
      </c>
      <c r="G14" s="8" t="s">
        <v>36</v>
      </c>
      <c r="H14" s="8" t="s">
        <v>37</v>
      </c>
      <c r="I14" s="8" t="s">
        <v>21</v>
      </c>
      <c r="J14" s="8" t="s">
        <v>22</v>
      </c>
      <c r="K14" s="8" t="s">
        <v>38</v>
      </c>
    </row>
    <row r="15" s="42" customFormat="1" ht="22.7" customHeight="1" spans="1:11">
      <c r="A15" s="8"/>
      <c r="B15" s="46" t="s">
        <v>39</v>
      </c>
      <c r="C15" s="47" t="s">
        <v>40</v>
      </c>
      <c r="D15" s="48" t="s">
        <v>120</v>
      </c>
      <c r="E15" s="46" t="s">
        <v>42</v>
      </c>
      <c r="F15" s="48">
        <v>17</v>
      </c>
      <c r="G15" s="46" t="s">
        <v>43</v>
      </c>
      <c r="H15" s="8">
        <v>17</v>
      </c>
      <c r="I15" s="47">
        <v>20</v>
      </c>
      <c r="J15" s="47">
        <v>20</v>
      </c>
      <c r="K15" s="8"/>
    </row>
    <row r="16" s="42" customFormat="1" ht="22.7" customHeight="1" spans="1:11">
      <c r="A16" s="8"/>
      <c r="B16" s="46" t="s">
        <v>39</v>
      </c>
      <c r="C16" s="47" t="s">
        <v>48</v>
      </c>
      <c r="D16" s="48" t="s">
        <v>121</v>
      </c>
      <c r="E16" s="46" t="s">
        <v>46</v>
      </c>
      <c r="F16" s="47" t="s">
        <v>122</v>
      </c>
      <c r="G16" s="46"/>
      <c r="H16" s="49" t="s">
        <v>47</v>
      </c>
      <c r="I16" s="47">
        <v>10</v>
      </c>
      <c r="J16" s="47">
        <v>10</v>
      </c>
      <c r="K16" s="8"/>
    </row>
    <row r="17" s="42" customFormat="1" ht="22.7" customHeight="1" spans="1:11">
      <c r="A17" s="8"/>
      <c r="B17" s="46" t="s">
        <v>39</v>
      </c>
      <c r="C17" s="47" t="s">
        <v>44</v>
      </c>
      <c r="D17" s="48" t="s">
        <v>123</v>
      </c>
      <c r="E17" s="46" t="s">
        <v>50</v>
      </c>
      <c r="F17" s="47" t="s">
        <v>51</v>
      </c>
      <c r="G17" s="46" t="s">
        <v>52</v>
      </c>
      <c r="H17" s="50">
        <v>1</v>
      </c>
      <c r="I17" s="47">
        <v>10</v>
      </c>
      <c r="J17" s="47">
        <v>10</v>
      </c>
      <c r="K17" s="8"/>
    </row>
    <row r="18" s="42" customFormat="1" ht="22.7" customHeight="1" spans="1:11">
      <c r="A18" s="8"/>
      <c r="B18" s="51" t="s">
        <v>80</v>
      </c>
      <c r="C18" s="47" t="s">
        <v>81</v>
      </c>
      <c r="D18" s="48" t="s">
        <v>53</v>
      </c>
      <c r="E18" s="46" t="s">
        <v>42</v>
      </c>
      <c r="F18" s="52">
        <v>24</v>
      </c>
      <c r="G18" s="46" t="s">
        <v>55</v>
      </c>
      <c r="H18" s="8">
        <v>24</v>
      </c>
      <c r="I18" s="47">
        <v>20</v>
      </c>
      <c r="J18" s="47">
        <v>20</v>
      </c>
      <c r="K18" s="8"/>
    </row>
    <row r="19" s="42" customFormat="1" ht="22.7" customHeight="1" spans="1:11">
      <c r="A19" s="8"/>
      <c r="B19" s="46" t="s">
        <v>56</v>
      </c>
      <c r="C19" s="47" t="s">
        <v>57</v>
      </c>
      <c r="D19" s="52" t="s">
        <v>124</v>
      </c>
      <c r="E19" s="46" t="s">
        <v>46</v>
      </c>
      <c r="F19" s="47" t="s">
        <v>47</v>
      </c>
      <c r="G19" s="46"/>
      <c r="H19" s="8" t="s">
        <v>47</v>
      </c>
      <c r="I19" s="47">
        <v>20</v>
      </c>
      <c r="J19" s="47">
        <v>20</v>
      </c>
      <c r="K19" s="8"/>
    </row>
    <row r="20" s="42" customFormat="1" ht="16.9" customHeight="1" spans="1:11">
      <c r="A20" s="8"/>
      <c r="B20" s="46" t="s">
        <v>94</v>
      </c>
      <c r="C20" s="47" t="s">
        <v>83</v>
      </c>
      <c r="D20" s="48" t="s">
        <v>95</v>
      </c>
      <c r="E20" s="46" t="s">
        <v>61</v>
      </c>
      <c r="F20" s="47">
        <v>85</v>
      </c>
      <c r="G20" s="46" t="s">
        <v>52</v>
      </c>
      <c r="H20" s="53">
        <v>0.9</v>
      </c>
      <c r="I20" s="47">
        <v>10</v>
      </c>
      <c r="J20" s="47">
        <v>10</v>
      </c>
      <c r="K20" s="45"/>
    </row>
    <row r="21" s="42" customFormat="1" ht="14.25" customHeight="1" spans="1:11">
      <c r="A21" s="8" t="s">
        <v>62</v>
      </c>
      <c r="B21" s="8"/>
      <c r="C21" s="8"/>
      <c r="D21" s="8"/>
      <c r="E21" s="8"/>
      <c r="F21" s="8"/>
      <c r="G21" s="8"/>
      <c r="H21" s="8"/>
      <c r="I21" s="8">
        <v>90</v>
      </c>
      <c r="J21" s="8">
        <v>90</v>
      </c>
      <c r="K21" s="6"/>
    </row>
    <row r="22" s="42" customFormat="1" ht="30.2" customHeight="1" spans="1:11">
      <c r="A22" s="8" t="s">
        <v>63</v>
      </c>
      <c r="B22" s="54" t="s">
        <v>125</v>
      </c>
      <c r="C22" s="54"/>
      <c r="D22" s="54"/>
      <c r="E22" s="54"/>
      <c r="F22" s="54"/>
      <c r="G22" s="54"/>
      <c r="H22" s="54"/>
      <c r="I22" s="54"/>
      <c r="J22" s="54"/>
      <c r="K22" s="54"/>
    </row>
    <row r="23" s="42" customFormat="1" ht="28.7" customHeight="1" spans="1:11">
      <c r="A23" s="8" t="s">
        <v>65</v>
      </c>
      <c r="B23" s="54" t="s">
        <v>66</v>
      </c>
      <c r="C23" s="54"/>
      <c r="D23" s="54"/>
      <c r="E23" s="54"/>
      <c r="F23" s="54"/>
      <c r="G23" s="54"/>
      <c r="H23" s="54"/>
      <c r="I23" s="54"/>
      <c r="J23" s="54"/>
      <c r="K23" s="54"/>
    </row>
    <row r="24" s="42" customFormat="1" ht="31.7" customHeight="1" spans="1:11">
      <c r="A24" s="8" t="s">
        <v>67</v>
      </c>
      <c r="B24" s="54" t="s">
        <v>66</v>
      </c>
      <c r="C24" s="54"/>
      <c r="D24" s="54"/>
      <c r="E24" s="54"/>
      <c r="F24" s="54"/>
      <c r="G24" s="54"/>
      <c r="H24" s="54"/>
      <c r="I24" s="54"/>
      <c r="J24" s="54"/>
      <c r="K24" s="54"/>
    </row>
    <row r="25" s="42" customFormat="1" ht="14.25" customHeight="1" spans="1:11">
      <c r="A25" s="10" t="s">
        <v>98</v>
      </c>
      <c r="B25" s="10"/>
      <c r="C25" s="10"/>
      <c r="D25" s="10"/>
      <c r="E25" s="10"/>
      <c r="F25" s="10" t="s">
        <v>70</v>
      </c>
      <c r="G25" s="10"/>
      <c r="H25" s="10"/>
      <c r="I25" s="10"/>
      <c r="J25" s="10"/>
      <c r="K25" s="10"/>
    </row>
    <row r="26" s="42" customFormat="1" ht="14.25" customHeight="1" spans="1:11">
      <c r="A26" s="24"/>
      <c r="B26" s="24"/>
      <c r="C26" s="24"/>
      <c r="D26" s="24"/>
      <c r="E26" s="24"/>
      <c r="F26" s="24"/>
      <c r="G26" s="24"/>
      <c r="H26" s="24"/>
      <c r="I26" s="24"/>
      <c r="J26" s="24"/>
      <c r="K26" s="24"/>
    </row>
    <row r="27" s="42" customFormat="1" ht="14.25" customHeight="1" spans="1:11">
      <c r="A27" s="24" t="s">
        <v>71</v>
      </c>
      <c r="B27" s="24"/>
      <c r="C27" s="24"/>
      <c r="D27" s="24"/>
      <c r="E27" s="24"/>
      <c r="F27" s="24"/>
      <c r="G27" s="24"/>
      <c r="H27" s="24"/>
      <c r="I27" s="24"/>
      <c r="J27" s="24"/>
      <c r="K27" s="24"/>
    </row>
    <row r="28" s="42" customFormat="1" ht="14.25" customHeight="1" spans="1:11">
      <c r="A28" s="24" t="s">
        <v>72</v>
      </c>
      <c r="B28" s="24"/>
      <c r="C28" s="24"/>
      <c r="D28" s="24"/>
      <c r="E28" s="24"/>
      <c r="F28" s="24"/>
      <c r="G28" s="24"/>
      <c r="H28" s="24"/>
      <c r="I28" s="24"/>
      <c r="J28" s="24"/>
      <c r="K28" s="24"/>
    </row>
    <row r="29" s="42" customFormat="1" ht="14.25" customHeight="1" spans="1:11">
      <c r="A29" s="24" t="s">
        <v>73</v>
      </c>
      <c r="B29" s="24"/>
      <c r="C29" s="24"/>
      <c r="D29" s="24"/>
      <c r="E29" s="24"/>
      <c r="F29" s="24"/>
      <c r="G29" s="24"/>
      <c r="H29" s="24"/>
      <c r="I29" s="24"/>
      <c r="J29" s="24"/>
      <c r="K29" s="24"/>
    </row>
    <row r="30" s="42" customFormat="1" ht="14.25" customHeight="1" spans="1:11">
      <c r="A30" s="24" t="s">
        <v>74</v>
      </c>
      <c r="B30" s="24"/>
      <c r="C30" s="24"/>
      <c r="D30" s="24"/>
      <c r="E30" s="24"/>
      <c r="F30" s="24"/>
      <c r="G30" s="24"/>
      <c r="H30" s="24"/>
      <c r="I30" s="24"/>
      <c r="J30" s="24"/>
      <c r="K30" s="24"/>
    </row>
    <row r="31" s="42" customFormat="1" ht="14.25" customHeight="1" spans="1:11">
      <c r="A31" s="24"/>
      <c r="B31" s="24"/>
      <c r="C31" s="24"/>
      <c r="D31" s="24"/>
      <c r="E31" s="24"/>
      <c r="F31" s="24"/>
      <c r="G31" s="24"/>
      <c r="H31" s="24"/>
      <c r="I31" s="24"/>
      <c r="J31" s="24"/>
      <c r="K31" s="24"/>
    </row>
    <row r="32" s="42" customFormat="1" ht="14.25" customHeight="1" spans="1:11">
      <c r="A32" s="24"/>
      <c r="B32" s="24"/>
      <c r="C32" s="24"/>
      <c r="D32" s="24"/>
      <c r="E32" s="24"/>
      <c r="F32" s="24"/>
      <c r="G32" s="24"/>
      <c r="H32" s="24"/>
      <c r="I32" s="24"/>
      <c r="J32" s="24"/>
      <c r="K32" s="24"/>
    </row>
    <row r="33" s="42" customFormat="1" ht="14.25" customHeight="1" spans="1:11">
      <c r="A33" s="24"/>
      <c r="B33" s="24"/>
      <c r="C33" s="24"/>
      <c r="D33" s="24"/>
      <c r="E33" s="24"/>
      <c r="F33" s="24"/>
      <c r="G33" s="24"/>
      <c r="H33" s="24"/>
      <c r="I33" s="24"/>
      <c r="J33" s="24"/>
      <c r="K33" s="24"/>
    </row>
    <row r="34" s="42" customFormat="1" ht="14.25" customHeight="1" spans="1:11">
      <c r="A34" s="24"/>
      <c r="B34" s="24"/>
      <c r="C34" s="24"/>
      <c r="D34" s="24"/>
      <c r="E34" s="24"/>
      <c r="F34" s="24"/>
      <c r="G34" s="24"/>
      <c r="H34" s="24"/>
      <c r="I34" s="24"/>
      <c r="J34" s="24"/>
      <c r="K34" s="24"/>
    </row>
    <row r="35" s="42" customFormat="1" ht="14.25" customHeight="1" spans="1:11">
      <c r="A35" s="24"/>
      <c r="B35" s="24"/>
      <c r="C35" s="24"/>
      <c r="D35" s="24"/>
      <c r="E35" s="24"/>
      <c r="F35" s="24"/>
      <c r="G35" s="24"/>
      <c r="H35" s="24"/>
      <c r="I35" s="24"/>
      <c r="J35" s="24"/>
      <c r="K35" s="24"/>
    </row>
    <row r="36" s="42" customFormat="1" ht="14.25" customHeight="1" spans="1:11">
      <c r="A36" s="24"/>
      <c r="B36" s="24"/>
      <c r="C36" s="24"/>
      <c r="D36" s="24"/>
      <c r="E36" s="24"/>
      <c r="F36" s="24"/>
      <c r="G36" s="24"/>
      <c r="H36" s="24"/>
      <c r="I36" s="24"/>
      <c r="J36" s="24"/>
      <c r="K36" s="24"/>
    </row>
    <row r="37" s="42"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4" sqref="O14"/>
    </sheetView>
  </sheetViews>
  <sheetFormatPr defaultColWidth="10" defaultRowHeight="13.5"/>
  <cols>
    <col min="1" max="1" width="5.75" style="42" customWidth="1"/>
    <col min="2" max="2" width="17.125" style="42" customWidth="1"/>
    <col min="3" max="3" width="14.75" style="42" customWidth="1"/>
    <col min="4" max="4" width="18.875" style="42" customWidth="1"/>
    <col min="5" max="5" width="9.25" style="42" customWidth="1"/>
    <col min="6" max="6" width="14" style="42" customWidth="1"/>
    <col min="7" max="7" width="4.375" style="42" customWidth="1"/>
    <col min="8" max="8" width="9.125" style="42" customWidth="1"/>
    <col min="9" max="9" width="4.25" style="42" customWidth="1"/>
    <col min="10" max="10" width="3.75" style="42" customWidth="1"/>
    <col min="11" max="11" width="21.25" style="42" customWidth="1"/>
    <col min="12" max="13" width="9.75" style="42" customWidth="1"/>
    <col min="14" max="16384" width="10" style="42"/>
  </cols>
  <sheetData>
    <row r="1" s="42" customFormat="1" ht="20.45" customHeight="1" spans="1:8">
      <c r="A1" s="43" t="s">
        <v>0</v>
      </c>
      <c r="B1" s="43"/>
      <c r="C1" s="43"/>
      <c r="D1" s="43"/>
      <c r="F1" s="4"/>
      <c r="G1" s="4"/>
      <c r="H1" s="4"/>
    </row>
    <row r="2" s="42" customFormat="1" ht="45.2" customHeight="1" spans="1:11">
      <c r="A2" s="44" t="s">
        <v>1</v>
      </c>
      <c r="B2" s="44"/>
      <c r="C2" s="44"/>
      <c r="D2" s="44"/>
      <c r="E2" s="44"/>
      <c r="F2" s="44"/>
      <c r="G2" s="44"/>
      <c r="H2" s="44"/>
      <c r="I2" s="44"/>
      <c r="J2" s="44"/>
      <c r="K2" s="44"/>
    </row>
    <row r="3" s="42" customFormat="1" ht="14.25" customHeight="1" spans="1:11">
      <c r="A3" s="6" t="s">
        <v>2</v>
      </c>
      <c r="B3" s="6"/>
      <c r="C3" s="6" t="s">
        <v>126</v>
      </c>
      <c r="D3" s="6"/>
      <c r="E3" s="6"/>
      <c r="F3" s="6"/>
      <c r="G3" s="6"/>
      <c r="H3" s="6"/>
      <c r="I3" s="6"/>
      <c r="J3" s="6"/>
      <c r="K3" s="6"/>
    </row>
    <row r="4" s="42" customFormat="1" ht="25.7" customHeight="1" spans="1:11">
      <c r="A4" s="6" t="s">
        <v>4</v>
      </c>
      <c r="B4" s="6"/>
      <c r="C4" s="6" t="s">
        <v>6</v>
      </c>
      <c r="D4" s="6"/>
      <c r="E4" s="6"/>
      <c r="F4" s="6"/>
      <c r="G4" s="6"/>
      <c r="H4" s="7" t="s">
        <v>5</v>
      </c>
      <c r="I4" s="8" t="s">
        <v>6</v>
      </c>
      <c r="J4" s="8"/>
      <c r="K4" s="8"/>
    </row>
    <row r="5" s="42" customFormat="1" ht="14.25" customHeight="1" spans="1:11">
      <c r="A5" s="6" t="s">
        <v>7</v>
      </c>
      <c r="B5" s="6" t="s">
        <v>8</v>
      </c>
      <c r="C5" s="8" t="s">
        <v>9</v>
      </c>
      <c r="D5" s="8"/>
      <c r="E5" s="8"/>
      <c r="F5" s="8"/>
      <c r="G5" s="8"/>
      <c r="H5" s="9" t="s">
        <v>10</v>
      </c>
      <c r="I5" s="9"/>
      <c r="J5" s="9"/>
      <c r="K5" s="9"/>
    </row>
    <row r="6" s="42" customFormat="1" ht="63.75" customHeight="1" spans="1:11">
      <c r="A6" s="6"/>
      <c r="B6" s="6"/>
      <c r="C6" s="6" t="s">
        <v>127</v>
      </c>
      <c r="D6" s="6"/>
      <c r="E6" s="6"/>
      <c r="F6" s="6"/>
      <c r="G6" s="6"/>
      <c r="H6" s="6" t="s">
        <v>128</v>
      </c>
      <c r="I6" s="6"/>
      <c r="J6" s="6"/>
      <c r="K6" s="6"/>
    </row>
    <row r="7" s="42" customFormat="1" ht="34.7" customHeight="1" spans="1:11">
      <c r="A7" s="6"/>
      <c r="B7" s="6" t="s">
        <v>13</v>
      </c>
      <c r="C7" s="6" t="s">
        <v>129</v>
      </c>
      <c r="D7" s="6"/>
      <c r="E7" s="6"/>
      <c r="F7" s="6"/>
      <c r="G7" s="6"/>
      <c r="H7" s="6"/>
      <c r="I7" s="6"/>
      <c r="J7" s="6"/>
      <c r="K7" s="6"/>
    </row>
    <row r="8" s="42" customFormat="1" ht="18" customHeight="1" spans="1:11">
      <c r="A8" s="8" t="s">
        <v>15</v>
      </c>
      <c r="B8" s="8" t="s">
        <v>16</v>
      </c>
      <c r="C8" s="8" t="s">
        <v>17</v>
      </c>
      <c r="D8" s="8" t="s">
        <v>18</v>
      </c>
      <c r="E8" s="8" t="s">
        <v>19</v>
      </c>
      <c r="F8" s="8"/>
      <c r="G8" s="8"/>
      <c r="H8" s="8" t="s">
        <v>20</v>
      </c>
      <c r="I8" s="8" t="s">
        <v>21</v>
      </c>
      <c r="J8" s="8" t="s">
        <v>22</v>
      </c>
      <c r="K8" s="8" t="s">
        <v>23</v>
      </c>
    </row>
    <row r="9" s="42" customFormat="1" ht="17.25" customHeight="1" spans="1:11">
      <c r="A9" s="8"/>
      <c r="B9" s="8" t="s">
        <v>24</v>
      </c>
      <c r="C9" s="11">
        <v>49.17</v>
      </c>
      <c r="D9" s="11">
        <v>41.68</v>
      </c>
      <c r="E9" s="11">
        <v>41.68</v>
      </c>
      <c r="F9" s="11"/>
      <c r="G9" s="11"/>
      <c r="H9" s="12">
        <v>1</v>
      </c>
      <c r="I9" s="8">
        <v>10</v>
      </c>
      <c r="J9" s="8">
        <v>10</v>
      </c>
      <c r="K9" s="25"/>
    </row>
    <row r="10" s="42" customFormat="1" ht="19.5" customHeight="1" spans="1:11">
      <c r="A10" s="8"/>
      <c r="B10" s="8" t="s">
        <v>25</v>
      </c>
      <c r="C10" s="11">
        <v>49.17</v>
      </c>
      <c r="D10" s="11">
        <v>41.68</v>
      </c>
      <c r="E10" s="11">
        <v>41.68</v>
      </c>
      <c r="F10" s="11"/>
      <c r="G10" s="11"/>
      <c r="H10" s="12">
        <v>1</v>
      </c>
      <c r="I10" s="8" t="s">
        <v>26</v>
      </c>
      <c r="J10" s="8" t="s">
        <v>26</v>
      </c>
      <c r="K10" s="25"/>
    </row>
    <row r="11" s="42" customFormat="1" ht="20.45" customHeight="1" spans="1:11">
      <c r="A11" s="8"/>
      <c r="B11" s="8" t="s">
        <v>27</v>
      </c>
      <c r="C11" s="11">
        <v>0</v>
      </c>
      <c r="D11" s="11"/>
      <c r="E11" s="11"/>
      <c r="F11" s="11"/>
      <c r="G11" s="11"/>
      <c r="H11" s="12">
        <v>0</v>
      </c>
      <c r="I11" s="8" t="s">
        <v>26</v>
      </c>
      <c r="J11" s="8" t="s">
        <v>26</v>
      </c>
      <c r="K11" s="25"/>
    </row>
    <row r="12" s="42" customFormat="1" ht="18" customHeight="1" spans="1:11">
      <c r="A12" s="8"/>
      <c r="B12" s="8" t="s">
        <v>28</v>
      </c>
      <c r="C12" s="11">
        <v>0</v>
      </c>
      <c r="D12" s="11"/>
      <c r="E12" s="11"/>
      <c r="F12" s="11"/>
      <c r="G12" s="11"/>
      <c r="H12" s="12">
        <v>0</v>
      </c>
      <c r="I12" s="8" t="s">
        <v>26</v>
      </c>
      <c r="J12" s="8" t="s">
        <v>26</v>
      </c>
      <c r="K12" s="25"/>
    </row>
    <row r="13" s="42" customFormat="1" ht="16.9" customHeight="1" spans="1:11">
      <c r="A13" s="8"/>
      <c r="B13" s="8" t="s">
        <v>29</v>
      </c>
      <c r="C13" s="45"/>
      <c r="D13" s="45"/>
      <c r="E13" s="45"/>
      <c r="F13" s="45"/>
      <c r="G13" s="45"/>
      <c r="H13" s="45"/>
      <c r="I13" s="8" t="s">
        <v>26</v>
      </c>
      <c r="J13" s="8" t="s">
        <v>26</v>
      </c>
      <c r="K13" s="25"/>
    </row>
    <row r="14" s="42" customFormat="1" ht="22.7" customHeight="1" spans="1:11">
      <c r="A14" s="8" t="s">
        <v>30</v>
      </c>
      <c r="B14" s="8" t="s">
        <v>31</v>
      </c>
      <c r="C14" s="8" t="s">
        <v>32</v>
      </c>
      <c r="D14" s="8" t="s">
        <v>33</v>
      </c>
      <c r="E14" s="8" t="s">
        <v>34</v>
      </c>
      <c r="F14" s="8" t="s">
        <v>35</v>
      </c>
      <c r="G14" s="8" t="s">
        <v>36</v>
      </c>
      <c r="H14" s="8" t="s">
        <v>37</v>
      </c>
      <c r="I14" s="8" t="s">
        <v>21</v>
      </c>
      <c r="J14" s="8" t="s">
        <v>22</v>
      </c>
      <c r="K14" s="8" t="s">
        <v>38</v>
      </c>
    </row>
    <row r="15" s="42" customFormat="1" ht="22.7" customHeight="1" spans="1:11">
      <c r="A15" s="8"/>
      <c r="B15" s="46" t="s">
        <v>39</v>
      </c>
      <c r="C15" s="47" t="s">
        <v>40</v>
      </c>
      <c r="D15" s="48" t="s">
        <v>41</v>
      </c>
      <c r="E15" s="46" t="s">
        <v>42</v>
      </c>
      <c r="F15" s="48">
        <v>32</v>
      </c>
      <c r="G15" s="46" t="s">
        <v>43</v>
      </c>
      <c r="H15" s="8">
        <v>32</v>
      </c>
      <c r="I15" s="47">
        <v>20</v>
      </c>
      <c r="J15" s="47">
        <v>20</v>
      </c>
      <c r="K15" s="8"/>
    </row>
    <row r="16" s="42" customFormat="1" ht="22.7" customHeight="1" spans="1:11">
      <c r="A16" s="8"/>
      <c r="B16" s="46" t="s">
        <v>39</v>
      </c>
      <c r="C16" s="47" t="s">
        <v>48</v>
      </c>
      <c r="D16" s="48" t="s">
        <v>49</v>
      </c>
      <c r="E16" s="46" t="s">
        <v>46</v>
      </c>
      <c r="F16" s="47" t="s">
        <v>122</v>
      </c>
      <c r="G16" s="46"/>
      <c r="H16" s="49" t="s">
        <v>47</v>
      </c>
      <c r="I16" s="47">
        <v>10</v>
      </c>
      <c r="J16" s="47">
        <v>10</v>
      </c>
      <c r="K16" s="8"/>
    </row>
    <row r="17" s="42" customFormat="1" ht="22.7" customHeight="1" spans="1:11">
      <c r="A17" s="8"/>
      <c r="B17" s="46" t="s">
        <v>39</v>
      </c>
      <c r="C17" s="47" t="s">
        <v>44</v>
      </c>
      <c r="D17" s="48" t="s">
        <v>130</v>
      </c>
      <c r="E17" s="46" t="s">
        <v>50</v>
      </c>
      <c r="F17" s="47" t="s">
        <v>51</v>
      </c>
      <c r="G17" s="46" t="s">
        <v>52</v>
      </c>
      <c r="H17" s="50">
        <v>1</v>
      </c>
      <c r="I17" s="47">
        <v>10</v>
      </c>
      <c r="J17" s="47">
        <v>10</v>
      </c>
      <c r="K17" s="8"/>
    </row>
    <row r="18" s="42" customFormat="1" ht="22.7" customHeight="1" spans="1:11">
      <c r="A18" s="8"/>
      <c r="B18" s="51" t="s">
        <v>80</v>
      </c>
      <c r="C18" s="47" t="s">
        <v>81</v>
      </c>
      <c r="D18" s="48" t="s">
        <v>53</v>
      </c>
      <c r="E18" s="46" t="s">
        <v>42</v>
      </c>
      <c r="F18" s="52">
        <v>41.682</v>
      </c>
      <c r="G18" s="46" t="s">
        <v>55</v>
      </c>
      <c r="H18" s="52">
        <v>41.682</v>
      </c>
      <c r="I18" s="47">
        <v>20</v>
      </c>
      <c r="J18" s="47">
        <v>20</v>
      </c>
      <c r="K18" s="8"/>
    </row>
    <row r="19" s="42" customFormat="1" ht="22.7" customHeight="1" spans="1:11">
      <c r="A19" s="8"/>
      <c r="B19" s="46" t="s">
        <v>56</v>
      </c>
      <c r="C19" s="47" t="s">
        <v>57</v>
      </c>
      <c r="D19" s="52" t="s">
        <v>131</v>
      </c>
      <c r="E19" s="46" t="s">
        <v>46</v>
      </c>
      <c r="F19" s="47" t="s">
        <v>122</v>
      </c>
      <c r="G19" s="46"/>
      <c r="H19" s="8" t="s">
        <v>47</v>
      </c>
      <c r="I19" s="47">
        <v>20</v>
      </c>
      <c r="J19" s="47">
        <v>20</v>
      </c>
      <c r="K19" s="8"/>
    </row>
    <row r="20" s="42" customFormat="1" ht="16.9" customHeight="1" spans="1:11">
      <c r="A20" s="8"/>
      <c r="B20" s="46" t="s">
        <v>94</v>
      </c>
      <c r="C20" s="47" t="s">
        <v>83</v>
      </c>
      <c r="D20" s="48" t="s">
        <v>95</v>
      </c>
      <c r="E20" s="46" t="s">
        <v>61</v>
      </c>
      <c r="F20" s="47">
        <v>85</v>
      </c>
      <c r="G20" s="46" t="s">
        <v>52</v>
      </c>
      <c r="H20" s="53">
        <v>0.9</v>
      </c>
      <c r="I20" s="47">
        <v>10</v>
      </c>
      <c r="J20" s="47">
        <v>10</v>
      </c>
      <c r="K20" s="45"/>
    </row>
    <row r="21" s="42" customFormat="1" ht="14.25" customHeight="1" spans="1:11">
      <c r="A21" s="8" t="s">
        <v>62</v>
      </c>
      <c r="B21" s="8"/>
      <c r="C21" s="8"/>
      <c r="D21" s="8"/>
      <c r="E21" s="8"/>
      <c r="F21" s="8"/>
      <c r="G21" s="8"/>
      <c r="H21" s="8"/>
      <c r="I21" s="8">
        <v>90</v>
      </c>
      <c r="J21" s="8">
        <v>90</v>
      </c>
      <c r="K21" s="6"/>
    </row>
    <row r="22" s="42" customFormat="1" ht="30.2" customHeight="1" spans="1:11">
      <c r="A22" s="8" t="s">
        <v>63</v>
      </c>
      <c r="B22" s="54" t="s">
        <v>132</v>
      </c>
      <c r="C22" s="54"/>
      <c r="D22" s="54"/>
      <c r="E22" s="54"/>
      <c r="F22" s="54"/>
      <c r="G22" s="54"/>
      <c r="H22" s="54"/>
      <c r="I22" s="54"/>
      <c r="J22" s="54"/>
      <c r="K22" s="54"/>
    </row>
    <row r="23" s="42" customFormat="1" ht="28.7" customHeight="1" spans="1:11">
      <c r="A23" s="8" t="s">
        <v>65</v>
      </c>
      <c r="B23" s="54" t="s">
        <v>66</v>
      </c>
      <c r="C23" s="54"/>
      <c r="D23" s="54"/>
      <c r="E23" s="54"/>
      <c r="F23" s="54"/>
      <c r="G23" s="54"/>
      <c r="H23" s="54"/>
      <c r="I23" s="54"/>
      <c r="J23" s="54"/>
      <c r="K23" s="54"/>
    </row>
    <row r="24" s="42" customFormat="1" ht="31.7" customHeight="1" spans="1:11">
      <c r="A24" s="8" t="s">
        <v>67</v>
      </c>
      <c r="B24" s="54" t="s">
        <v>66</v>
      </c>
      <c r="C24" s="54"/>
      <c r="D24" s="54"/>
      <c r="E24" s="54"/>
      <c r="F24" s="54"/>
      <c r="G24" s="54"/>
      <c r="H24" s="54"/>
      <c r="I24" s="54"/>
      <c r="J24" s="54"/>
      <c r="K24" s="54"/>
    </row>
    <row r="25" s="42" customFormat="1" ht="14.25" customHeight="1" spans="1:11">
      <c r="A25" s="10" t="s">
        <v>98</v>
      </c>
      <c r="B25" s="10"/>
      <c r="C25" s="10"/>
      <c r="D25" s="10"/>
      <c r="E25" s="10"/>
      <c r="F25" s="10" t="s">
        <v>70</v>
      </c>
      <c r="G25" s="10"/>
      <c r="H25" s="10"/>
      <c r="I25" s="10"/>
      <c r="J25" s="10"/>
      <c r="K25" s="10"/>
    </row>
    <row r="26" s="42" customFormat="1" ht="14.25" customHeight="1" spans="1:11">
      <c r="A26" s="24"/>
      <c r="B26" s="24"/>
      <c r="C26" s="24"/>
      <c r="D26" s="24"/>
      <c r="E26" s="24"/>
      <c r="F26" s="24"/>
      <c r="G26" s="24"/>
      <c r="H26" s="24"/>
      <c r="I26" s="24"/>
      <c r="J26" s="24"/>
      <c r="K26" s="24"/>
    </row>
    <row r="27" s="42" customFormat="1" ht="14.25" customHeight="1" spans="1:11">
      <c r="A27" s="24" t="s">
        <v>71</v>
      </c>
      <c r="B27" s="24"/>
      <c r="C27" s="24"/>
      <c r="D27" s="24"/>
      <c r="E27" s="24"/>
      <c r="F27" s="24"/>
      <c r="G27" s="24"/>
      <c r="H27" s="24"/>
      <c r="I27" s="24"/>
      <c r="J27" s="24"/>
      <c r="K27" s="24"/>
    </row>
    <row r="28" s="42" customFormat="1" ht="14.25" customHeight="1" spans="1:11">
      <c r="A28" s="24" t="s">
        <v>72</v>
      </c>
      <c r="B28" s="24"/>
      <c r="C28" s="24"/>
      <c r="D28" s="24"/>
      <c r="E28" s="24"/>
      <c r="F28" s="24"/>
      <c r="G28" s="24"/>
      <c r="H28" s="24"/>
      <c r="I28" s="24"/>
      <c r="J28" s="24"/>
      <c r="K28" s="24"/>
    </row>
    <row r="29" s="42" customFormat="1" ht="14.25" customHeight="1" spans="1:11">
      <c r="A29" s="24" t="s">
        <v>73</v>
      </c>
      <c r="B29" s="24"/>
      <c r="C29" s="24"/>
      <c r="D29" s="24"/>
      <c r="E29" s="24"/>
      <c r="F29" s="24"/>
      <c r="G29" s="24"/>
      <c r="H29" s="24"/>
      <c r="I29" s="24"/>
      <c r="J29" s="24"/>
      <c r="K29" s="24"/>
    </row>
    <row r="30" s="42" customFormat="1" ht="14.25" customHeight="1" spans="1:11">
      <c r="A30" s="24" t="s">
        <v>74</v>
      </c>
      <c r="B30" s="24"/>
      <c r="C30" s="24"/>
      <c r="D30" s="24"/>
      <c r="E30" s="24"/>
      <c r="F30" s="24"/>
      <c r="G30" s="24"/>
      <c r="H30" s="24"/>
      <c r="I30" s="24"/>
      <c r="J30" s="24"/>
      <c r="K30" s="24"/>
    </row>
    <row r="31" s="42" customFormat="1" ht="14.25" customHeight="1" spans="1:11">
      <c r="A31" s="24"/>
      <c r="B31" s="24"/>
      <c r="C31" s="24"/>
      <c r="D31" s="24"/>
      <c r="E31" s="24"/>
      <c r="F31" s="24"/>
      <c r="G31" s="24"/>
      <c r="H31" s="24"/>
      <c r="I31" s="24"/>
      <c r="J31" s="24"/>
      <c r="K31" s="24"/>
    </row>
    <row r="32" s="42" customFormat="1" ht="14.25" customHeight="1" spans="1:11">
      <c r="A32" s="24"/>
      <c r="B32" s="24"/>
      <c r="C32" s="24"/>
      <c r="D32" s="24"/>
      <c r="E32" s="24"/>
      <c r="F32" s="24"/>
      <c r="G32" s="24"/>
      <c r="H32" s="24"/>
      <c r="I32" s="24"/>
      <c r="J32" s="24"/>
      <c r="K32" s="24"/>
    </row>
    <row r="33" s="42" customFormat="1" ht="14.25" customHeight="1" spans="1:11">
      <c r="A33" s="24"/>
      <c r="B33" s="24"/>
      <c r="C33" s="24"/>
      <c r="D33" s="24"/>
      <c r="E33" s="24"/>
      <c r="F33" s="24"/>
      <c r="G33" s="24"/>
      <c r="H33" s="24"/>
      <c r="I33" s="24"/>
      <c r="J33" s="24"/>
      <c r="K33" s="24"/>
    </row>
    <row r="34" s="42" customFormat="1" ht="14.25" customHeight="1" spans="1:11">
      <c r="A34" s="24"/>
      <c r="B34" s="24"/>
      <c r="C34" s="24"/>
      <c r="D34" s="24"/>
      <c r="E34" s="24"/>
      <c r="F34" s="24"/>
      <c r="G34" s="24"/>
      <c r="H34" s="24"/>
      <c r="I34" s="24"/>
      <c r="J34" s="24"/>
      <c r="K34" s="24"/>
    </row>
    <row r="35" s="42" customFormat="1" ht="14.25" customHeight="1" spans="1:11">
      <c r="A35" s="24"/>
      <c r="B35" s="24"/>
      <c r="C35" s="24"/>
      <c r="D35" s="24"/>
      <c r="E35" s="24"/>
      <c r="F35" s="24"/>
      <c r="G35" s="24"/>
      <c r="H35" s="24"/>
      <c r="I35" s="24"/>
      <c r="J35" s="24"/>
      <c r="K35" s="24"/>
    </row>
    <row r="36" s="42" customFormat="1" ht="14.25" customHeight="1" spans="1:11">
      <c r="A36" s="24"/>
      <c r="B36" s="24"/>
      <c r="C36" s="24"/>
      <c r="D36" s="24"/>
      <c r="E36" s="24"/>
      <c r="F36" s="24"/>
      <c r="G36" s="24"/>
      <c r="H36" s="24"/>
      <c r="I36" s="24"/>
      <c r="J36" s="24"/>
      <c r="K36" s="24"/>
    </row>
    <row r="37" s="42" customFormat="1" ht="14.25"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topLeftCell="A6" workbookViewId="0">
      <selection activeCell="P22" sqref="P22"/>
    </sheetView>
  </sheetViews>
  <sheetFormatPr defaultColWidth="10" defaultRowHeight="19.5" customHeight="1"/>
  <cols>
    <col min="1" max="1" width="7.125" style="1" customWidth="1"/>
    <col min="2" max="2" width="17.1" style="1" customWidth="1"/>
    <col min="3" max="3" width="14.7916666666667" style="1" customWidth="1"/>
    <col min="4" max="4" width="18.8666666666667" style="1" customWidth="1"/>
    <col min="5" max="5" width="4.75"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32.75" style="1" customWidth="1"/>
    <col min="12" max="13" width="9.76666666666667" style="1" customWidth="1"/>
    <col min="14" max="16384" width="10" style="1"/>
  </cols>
  <sheetData>
    <row r="1" s="1" customFormat="1" customHeight="1" spans="1:11">
      <c r="A1" s="103" t="s">
        <v>0</v>
      </c>
      <c r="B1" s="103"/>
      <c r="C1" s="103"/>
      <c r="D1" s="103"/>
      <c r="E1" s="104"/>
      <c r="F1" s="105"/>
      <c r="G1" s="105"/>
      <c r="H1" s="105"/>
      <c r="I1" s="104"/>
      <c r="J1" s="104"/>
      <c r="K1" s="104"/>
    </row>
    <row r="2" s="1" customFormat="1" customHeight="1" spans="1:11">
      <c r="A2" s="106" t="s">
        <v>1</v>
      </c>
      <c r="B2" s="106"/>
      <c r="C2" s="106"/>
      <c r="D2" s="106"/>
      <c r="E2" s="106"/>
      <c r="F2" s="106"/>
      <c r="G2" s="106"/>
      <c r="H2" s="106"/>
      <c r="I2" s="106"/>
      <c r="J2" s="106"/>
      <c r="K2" s="106"/>
    </row>
    <row r="3" s="1" customFormat="1" customHeight="1" spans="1:11">
      <c r="A3" s="107" t="s">
        <v>2</v>
      </c>
      <c r="B3" s="107"/>
      <c r="C3" s="107" t="s">
        <v>133</v>
      </c>
      <c r="D3" s="107"/>
      <c r="E3" s="107"/>
      <c r="F3" s="107"/>
      <c r="G3" s="107"/>
      <c r="H3" s="107"/>
      <c r="I3" s="107"/>
      <c r="J3" s="107"/>
      <c r="K3" s="107"/>
    </row>
    <row r="4" s="1" customFormat="1" ht="34" customHeight="1" spans="1:11">
      <c r="A4" s="107" t="s">
        <v>4</v>
      </c>
      <c r="B4" s="107"/>
      <c r="C4" s="107" t="s">
        <v>6</v>
      </c>
      <c r="D4" s="107"/>
      <c r="E4" s="107"/>
      <c r="F4" s="107"/>
      <c r="G4" s="107"/>
      <c r="H4" s="108" t="s">
        <v>5</v>
      </c>
      <c r="I4" s="109" t="s">
        <v>134</v>
      </c>
      <c r="J4" s="109"/>
      <c r="K4" s="109"/>
    </row>
    <row r="5" s="1" customFormat="1" customHeight="1" spans="1:11">
      <c r="A5" s="107" t="s">
        <v>7</v>
      </c>
      <c r="B5" s="107" t="s">
        <v>8</v>
      </c>
      <c r="C5" s="109" t="s">
        <v>9</v>
      </c>
      <c r="D5" s="109"/>
      <c r="E5" s="109"/>
      <c r="F5" s="109"/>
      <c r="G5" s="109"/>
      <c r="H5" s="109" t="s">
        <v>10</v>
      </c>
      <c r="I5" s="109"/>
      <c r="J5" s="109"/>
      <c r="K5" s="109"/>
    </row>
    <row r="6" s="1" customFormat="1" ht="78" customHeight="1" spans="1:11">
      <c r="A6" s="107"/>
      <c r="B6" s="107"/>
      <c r="C6" s="107" t="s">
        <v>135</v>
      </c>
      <c r="D6" s="107"/>
      <c r="E6" s="107"/>
      <c r="F6" s="107"/>
      <c r="G6" s="107"/>
      <c r="H6" s="107" t="s">
        <v>136</v>
      </c>
      <c r="I6" s="107"/>
      <c r="J6" s="107"/>
      <c r="K6" s="107"/>
    </row>
    <row r="7" s="1" customFormat="1" ht="42" customHeight="1" spans="1:11">
      <c r="A7" s="107"/>
      <c r="B7" s="107" t="s">
        <v>13</v>
      </c>
      <c r="C7" s="107" t="s">
        <v>137</v>
      </c>
      <c r="D7" s="107"/>
      <c r="E7" s="107"/>
      <c r="F7" s="107"/>
      <c r="G7" s="107"/>
      <c r="H7" s="107"/>
      <c r="I7" s="107"/>
      <c r="J7" s="107"/>
      <c r="K7" s="107"/>
    </row>
    <row r="8" s="1" customFormat="1" customHeight="1" spans="1:11">
      <c r="A8" s="109" t="s">
        <v>15</v>
      </c>
      <c r="B8" s="109" t="s">
        <v>16</v>
      </c>
      <c r="C8" s="109" t="s">
        <v>17</v>
      </c>
      <c r="D8" s="109" t="s">
        <v>18</v>
      </c>
      <c r="E8" s="109" t="s">
        <v>19</v>
      </c>
      <c r="F8" s="109"/>
      <c r="G8" s="109"/>
      <c r="H8" s="109" t="s">
        <v>20</v>
      </c>
      <c r="I8" s="109" t="s">
        <v>21</v>
      </c>
      <c r="J8" s="109" t="s">
        <v>22</v>
      </c>
      <c r="K8" s="109" t="s">
        <v>23</v>
      </c>
    </row>
    <row r="9" s="1" customFormat="1" customHeight="1" spans="1:11">
      <c r="A9" s="109"/>
      <c r="B9" s="109" t="s">
        <v>24</v>
      </c>
      <c r="C9" s="110">
        <v>10</v>
      </c>
      <c r="D9" s="110">
        <v>41.54</v>
      </c>
      <c r="E9" s="110">
        <v>41.54</v>
      </c>
      <c r="F9" s="110"/>
      <c r="G9" s="110"/>
      <c r="H9" s="111">
        <v>1</v>
      </c>
      <c r="I9" s="109">
        <v>10</v>
      </c>
      <c r="J9" s="109">
        <v>10</v>
      </c>
      <c r="K9" s="107" t="s">
        <v>88</v>
      </c>
    </row>
    <row r="10" s="1" customFormat="1" customHeight="1" spans="1:11">
      <c r="A10" s="109"/>
      <c r="B10" s="109" t="s">
        <v>25</v>
      </c>
      <c r="C10" s="110">
        <v>10</v>
      </c>
      <c r="D10" s="110">
        <v>41.54</v>
      </c>
      <c r="E10" s="110">
        <v>41.54</v>
      </c>
      <c r="F10" s="110"/>
      <c r="G10" s="110"/>
      <c r="H10" s="111">
        <v>1</v>
      </c>
      <c r="I10" s="109">
        <v>10</v>
      </c>
      <c r="J10" s="109">
        <v>10</v>
      </c>
      <c r="K10" s="107"/>
    </row>
    <row r="11" s="1" customFormat="1" customHeight="1" spans="1:11">
      <c r="A11" s="109"/>
      <c r="B11" s="109" t="s">
        <v>27</v>
      </c>
      <c r="C11" s="110"/>
      <c r="D11" s="110"/>
      <c r="E11" s="110"/>
      <c r="F11" s="110"/>
      <c r="G11" s="110"/>
      <c r="H11" s="111"/>
      <c r="I11" s="109" t="s">
        <v>26</v>
      </c>
      <c r="J11" s="109" t="s">
        <v>26</v>
      </c>
      <c r="K11" s="107"/>
    </row>
    <row r="12" s="1" customFormat="1" customHeight="1" spans="1:11">
      <c r="A12" s="109"/>
      <c r="B12" s="109" t="s">
        <v>28</v>
      </c>
      <c r="C12" s="110"/>
      <c r="D12" s="110"/>
      <c r="E12" s="110"/>
      <c r="F12" s="110"/>
      <c r="G12" s="110"/>
      <c r="H12" s="111"/>
      <c r="I12" s="109" t="s">
        <v>26</v>
      </c>
      <c r="J12" s="109" t="s">
        <v>26</v>
      </c>
      <c r="K12" s="107"/>
    </row>
    <row r="13" s="1" customFormat="1" customHeight="1" spans="1:11">
      <c r="A13" s="109"/>
      <c r="B13" s="109" t="s">
        <v>29</v>
      </c>
      <c r="C13" s="112"/>
      <c r="D13" s="112"/>
      <c r="E13" s="112"/>
      <c r="F13" s="112"/>
      <c r="G13" s="112"/>
      <c r="H13" s="112"/>
      <c r="I13" s="109" t="s">
        <v>26</v>
      </c>
      <c r="J13" s="109" t="s">
        <v>26</v>
      </c>
      <c r="K13" s="107"/>
    </row>
    <row r="14" s="1" customFormat="1" ht="26" customHeight="1" spans="1:11">
      <c r="A14" s="113" t="s">
        <v>30</v>
      </c>
      <c r="B14" s="109" t="s">
        <v>31</v>
      </c>
      <c r="C14" s="109" t="s">
        <v>32</v>
      </c>
      <c r="D14" s="109" t="s">
        <v>33</v>
      </c>
      <c r="E14" s="109" t="s">
        <v>34</v>
      </c>
      <c r="F14" s="109" t="s">
        <v>35</v>
      </c>
      <c r="G14" s="109" t="s">
        <v>36</v>
      </c>
      <c r="H14" s="109" t="s">
        <v>37</v>
      </c>
      <c r="I14" s="109" t="s">
        <v>21</v>
      </c>
      <c r="J14" s="109" t="s">
        <v>22</v>
      </c>
      <c r="K14" s="109" t="s">
        <v>38</v>
      </c>
    </row>
    <row r="15" s="1" customFormat="1" customHeight="1" spans="1:11">
      <c r="A15" s="114"/>
      <c r="B15" s="113" t="s">
        <v>138</v>
      </c>
      <c r="C15" s="113" t="s">
        <v>40</v>
      </c>
      <c r="D15" s="115" t="s">
        <v>139</v>
      </c>
      <c r="E15" s="112"/>
      <c r="F15" s="109">
        <v>200</v>
      </c>
      <c r="G15" s="109" t="s">
        <v>140</v>
      </c>
      <c r="H15" s="109">
        <v>212</v>
      </c>
      <c r="I15" s="109">
        <v>15</v>
      </c>
      <c r="J15" s="109">
        <v>15</v>
      </c>
      <c r="K15" s="107"/>
    </row>
    <row r="16" s="1" customFormat="1" customHeight="1" spans="1:11">
      <c r="A16" s="114"/>
      <c r="B16" s="114"/>
      <c r="C16" s="116" t="s">
        <v>44</v>
      </c>
      <c r="D16" s="115" t="s">
        <v>141</v>
      </c>
      <c r="E16" s="112"/>
      <c r="F16" s="91">
        <v>1</v>
      </c>
      <c r="G16" s="109" t="s">
        <v>52</v>
      </c>
      <c r="H16" s="91">
        <v>1</v>
      </c>
      <c r="I16" s="109">
        <v>15</v>
      </c>
      <c r="J16" s="109">
        <v>15</v>
      </c>
      <c r="K16" s="107"/>
    </row>
    <row r="17" s="1" customFormat="1" customHeight="1" spans="1:11">
      <c r="A17" s="114"/>
      <c r="B17" s="114"/>
      <c r="C17" s="113" t="s">
        <v>48</v>
      </c>
      <c r="D17" s="90" t="s">
        <v>142</v>
      </c>
      <c r="E17" s="112"/>
      <c r="F17" s="109" t="s">
        <v>143</v>
      </c>
      <c r="G17" s="109" t="s">
        <v>144</v>
      </c>
      <c r="H17" s="109" t="s">
        <v>143</v>
      </c>
      <c r="I17" s="109">
        <v>15</v>
      </c>
      <c r="J17" s="109">
        <v>15</v>
      </c>
      <c r="K17" s="107"/>
    </row>
    <row r="18" s="1" customFormat="1" customHeight="1" spans="1:11">
      <c r="A18" s="114"/>
      <c r="B18" s="114"/>
      <c r="C18" s="113" t="s">
        <v>80</v>
      </c>
      <c r="D18" s="90" t="s">
        <v>53</v>
      </c>
      <c r="E18" s="112"/>
      <c r="F18" s="109">
        <v>41.54</v>
      </c>
      <c r="G18" s="109" t="s">
        <v>55</v>
      </c>
      <c r="H18" s="109">
        <v>41.54</v>
      </c>
      <c r="I18" s="109">
        <v>15</v>
      </c>
      <c r="J18" s="109">
        <v>15</v>
      </c>
      <c r="K18" s="107"/>
    </row>
    <row r="19" s="1" customFormat="1" hidden="1" customHeight="1" spans="1:11">
      <c r="A19" s="114"/>
      <c r="B19" s="113" t="s">
        <v>145</v>
      </c>
      <c r="C19" s="113" t="s">
        <v>146</v>
      </c>
      <c r="D19" s="112"/>
      <c r="E19" s="112"/>
      <c r="F19" s="109"/>
      <c r="G19" s="109"/>
      <c r="H19" s="109"/>
      <c r="I19" s="109"/>
      <c r="J19" s="109"/>
      <c r="K19" s="107"/>
    </row>
    <row r="20" s="1" customFormat="1" hidden="1" customHeight="1" spans="1:11">
      <c r="A20" s="114"/>
      <c r="B20" s="117"/>
      <c r="C20" s="118"/>
      <c r="D20" s="112"/>
      <c r="E20" s="112"/>
      <c r="F20" s="109"/>
      <c r="G20" s="109"/>
      <c r="H20" s="109"/>
      <c r="I20" s="109"/>
      <c r="J20" s="109"/>
      <c r="K20" s="107"/>
    </row>
    <row r="21" s="1" customFormat="1" ht="60" customHeight="1" spans="1:11">
      <c r="A21" s="114"/>
      <c r="B21" s="117"/>
      <c r="C21" s="113" t="s">
        <v>57</v>
      </c>
      <c r="D21" s="119" t="s">
        <v>147</v>
      </c>
      <c r="E21" s="112"/>
      <c r="F21" s="109" t="s">
        <v>47</v>
      </c>
      <c r="G21" s="109"/>
      <c r="H21" s="109" t="s">
        <v>47</v>
      </c>
      <c r="I21" s="109">
        <v>15</v>
      </c>
      <c r="J21" s="109">
        <v>15</v>
      </c>
      <c r="K21" s="107"/>
    </row>
    <row r="22" s="1" customFormat="1" customHeight="1" spans="1:11">
      <c r="A22" s="114"/>
      <c r="B22" s="120" t="s">
        <v>148</v>
      </c>
      <c r="C22" s="121" t="s">
        <v>83</v>
      </c>
      <c r="D22" s="90" t="s">
        <v>149</v>
      </c>
      <c r="E22" s="112"/>
      <c r="F22" s="122" t="s">
        <v>150</v>
      </c>
      <c r="G22" s="109" t="s">
        <v>52</v>
      </c>
      <c r="H22" s="122">
        <v>0.88</v>
      </c>
      <c r="I22" s="109">
        <v>15</v>
      </c>
      <c r="J22" s="109">
        <v>13</v>
      </c>
      <c r="K22" s="107"/>
    </row>
    <row r="23" s="1" customFormat="1" customHeight="1" spans="1:11">
      <c r="A23" s="109" t="s">
        <v>62</v>
      </c>
      <c r="B23" s="109"/>
      <c r="C23" s="109"/>
      <c r="D23" s="109"/>
      <c r="E23" s="109"/>
      <c r="F23" s="109"/>
      <c r="G23" s="109"/>
      <c r="H23" s="109"/>
      <c r="I23" s="109">
        <v>100</v>
      </c>
      <c r="J23" s="109">
        <v>98</v>
      </c>
      <c r="K23" s="107"/>
    </row>
    <row r="24" s="1" customFormat="1" customHeight="1" spans="1:11">
      <c r="A24" s="109" t="s">
        <v>63</v>
      </c>
      <c r="B24" s="107" t="s">
        <v>151</v>
      </c>
      <c r="C24" s="107"/>
      <c r="D24" s="107"/>
      <c r="E24" s="107"/>
      <c r="F24" s="107"/>
      <c r="G24" s="107"/>
      <c r="H24" s="107"/>
      <c r="I24" s="107"/>
      <c r="J24" s="107"/>
      <c r="K24" s="107"/>
    </row>
    <row r="25" s="1" customFormat="1" customHeight="1" spans="1:11">
      <c r="A25" s="109" t="s">
        <v>65</v>
      </c>
      <c r="B25" s="107" t="s">
        <v>152</v>
      </c>
      <c r="C25" s="107"/>
      <c r="D25" s="107"/>
      <c r="E25" s="107"/>
      <c r="F25" s="107"/>
      <c r="G25" s="107"/>
      <c r="H25" s="107"/>
      <c r="I25" s="107"/>
      <c r="J25" s="107"/>
      <c r="K25" s="107"/>
    </row>
    <row r="26" s="1" customFormat="1" customHeight="1" spans="1:11">
      <c r="A26" s="109" t="s">
        <v>67</v>
      </c>
      <c r="B26" s="107" t="s">
        <v>153</v>
      </c>
      <c r="C26" s="107"/>
      <c r="D26" s="107"/>
      <c r="E26" s="107"/>
      <c r="F26" s="107"/>
      <c r="G26" s="107"/>
      <c r="H26" s="107"/>
      <c r="I26" s="107"/>
      <c r="J26" s="107"/>
      <c r="K26" s="107"/>
    </row>
    <row r="27" s="1" customFormat="1" customHeight="1" spans="1:11">
      <c r="A27" s="107" t="s">
        <v>154</v>
      </c>
      <c r="B27" s="107"/>
      <c r="C27" s="107"/>
      <c r="D27" s="107"/>
      <c r="E27" s="107"/>
      <c r="F27" s="107" t="s">
        <v>70</v>
      </c>
      <c r="G27" s="107"/>
      <c r="H27" s="107"/>
      <c r="I27" s="107"/>
      <c r="J27" s="107"/>
      <c r="K27" s="107"/>
    </row>
    <row r="28" s="1" customFormat="1" customHeight="1" spans="1:11">
      <c r="A28" s="24"/>
      <c r="B28" s="24"/>
      <c r="C28" s="24"/>
      <c r="D28" s="24"/>
      <c r="E28" s="24"/>
      <c r="F28" s="24"/>
      <c r="G28" s="24"/>
      <c r="H28" s="24"/>
      <c r="I28" s="24"/>
      <c r="J28" s="24"/>
      <c r="K28" s="24"/>
    </row>
    <row r="29" s="1" customFormat="1" customHeight="1" spans="1:11">
      <c r="A29" s="24" t="s">
        <v>71</v>
      </c>
      <c r="B29" s="24"/>
      <c r="C29" s="24"/>
      <c r="D29" s="24"/>
      <c r="E29" s="24"/>
      <c r="F29" s="24"/>
      <c r="G29" s="24"/>
      <c r="H29" s="24"/>
      <c r="I29" s="24"/>
      <c r="J29" s="24"/>
      <c r="K29" s="24"/>
    </row>
    <row r="30" s="1" customFormat="1" customHeight="1" spans="1:11">
      <c r="A30" s="24" t="s">
        <v>72</v>
      </c>
      <c r="B30" s="24"/>
      <c r="C30" s="24"/>
      <c r="D30" s="24"/>
      <c r="E30" s="24"/>
      <c r="F30" s="24"/>
      <c r="G30" s="24"/>
      <c r="H30" s="24"/>
      <c r="I30" s="24"/>
      <c r="J30" s="24"/>
      <c r="K30" s="24"/>
    </row>
    <row r="31" s="1" customFormat="1" customHeight="1" spans="1:11">
      <c r="A31" s="24" t="s">
        <v>73</v>
      </c>
      <c r="B31" s="24"/>
      <c r="C31" s="24"/>
      <c r="D31" s="24"/>
      <c r="E31" s="24"/>
      <c r="F31" s="24"/>
      <c r="G31" s="24"/>
      <c r="H31" s="24"/>
      <c r="I31" s="24"/>
      <c r="J31" s="24"/>
      <c r="K31" s="24"/>
    </row>
    <row r="32" s="1" customFormat="1" customHeight="1" spans="1:11">
      <c r="A32" s="24" t="s">
        <v>74</v>
      </c>
      <c r="B32" s="24"/>
      <c r="C32" s="24"/>
      <c r="D32" s="24"/>
      <c r="E32" s="24"/>
      <c r="F32" s="24"/>
      <c r="G32" s="24"/>
      <c r="H32" s="24"/>
      <c r="I32" s="24"/>
      <c r="J32" s="24"/>
      <c r="K32" s="24"/>
    </row>
    <row r="33" s="1" customFormat="1" customHeight="1" spans="1:11">
      <c r="A33" s="24"/>
      <c r="B33" s="24"/>
      <c r="C33" s="24"/>
      <c r="D33" s="24"/>
      <c r="E33" s="24"/>
      <c r="F33" s="24"/>
      <c r="G33" s="24"/>
      <c r="H33" s="24"/>
      <c r="I33" s="24"/>
      <c r="J33" s="24"/>
      <c r="K33" s="24"/>
    </row>
    <row r="34" s="1" customFormat="1" customHeight="1" spans="1:11">
      <c r="A34" s="24"/>
      <c r="B34" s="24"/>
      <c r="C34" s="24"/>
      <c r="D34" s="24"/>
      <c r="E34" s="24"/>
      <c r="F34" s="24"/>
      <c r="G34" s="24"/>
      <c r="H34" s="24"/>
      <c r="I34" s="24"/>
      <c r="J34" s="24"/>
      <c r="K34" s="24"/>
    </row>
    <row r="35" s="1" customFormat="1" customHeight="1" spans="1:11">
      <c r="A35" s="24"/>
      <c r="B35" s="24"/>
      <c r="C35" s="24"/>
      <c r="D35" s="24"/>
      <c r="E35" s="24"/>
      <c r="F35" s="24"/>
      <c r="G35" s="24"/>
      <c r="H35" s="24"/>
      <c r="I35" s="24"/>
      <c r="J35" s="24"/>
      <c r="K35" s="24"/>
    </row>
    <row r="36" s="1" customFormat="1" customHeight="1" spans="1:11">
      <c r="A36" s="24"/>
      <c r="B36" s="24"/>
      <c r="C36" s="24"/>
      <c r="D36" s="24"/>
      <c r="E36" s="24"/>
      <c r="F36" s="24"/>
      <c r="G36" s="24"/>
      <c r="H36" s="24"/>
      <c r="I36" s="24"/>
      <c r="J36" s="24"/>
      <c r="K36" s="24"/>
    </row>
    <row r="37" s="1" customFormat="1" customHeight="1" spans="1:11">
      <c r="A37" s="24"/>
      <c r="B37" s="24"/>
      <c r="C37" s="24"/>
      <c r="D37" s="24"/>
      <c r="E37" s="24"/>
      <c r="F37" s="24"/>
      <c r="G37" s="24"/>
      <c r="H37" s="24"/>
      <c r="I37" s="24"/>
      <c r="J37" s="24"/>
      <c r="K37" s="24"/>
    </row>
    <row r="38" s="1" customFormat="1" customHeight="1" spans="1:11">
      <c r="A38" s="24"/>
      <c r="B38" s="24"/>
      <c r="C38" s="24"/>
      <c r="D38" s="24"/>
      <c r="E38" s="24"/>
      <c r="F38" s="24"/>
      <c r="G38" s="24"/>
      <c r="H38" s="24"/>
      <c r="I38" s="24"/>
      <c r="J38" s="24"/>
      <c r="K38" s="24"/>
    </row>
    <row r="39" s="1" customFormat="1" customHeight="1" spans="1:11">
      <c r="A39" s="24"/>
      <c r="B39" s="24"/>
      <c r="C39" s="24"/>
      <c r="D39" s="24"/>
      <c r="E39" s="24"/>
      <c r="F39" s="24"/>
      <c r="G39" s="24"/>
      <c r="H39" s="24"/>
      <c r="I39" s="24"/>
      <c r="J39" s="24"/>
      <c r="K39" s="24"/>
    </row>
  </sheetData>
  <mergeCells count="37">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3:H23"/>
    <mergeCell ref="B24:K24"/>
    <mergeCell ref="B25:K25"/>
    <mergeCell ref="B26:K26"/>
    <mergeCell ref="A27:E27"/>
    <mergeCell ref="F27:K27"/>
    <mergeCell ref="A29:K29"/>
    <mergeCell ref="A30:K30"/>
    <mergeCell ref="A31:K31"/>
    <mergeCell ref="A32:K32"/>
    <mergeCell ref="A5:A7"/>
    <mergeCell ref="A8:A13"/>
    <mergeCell ref="A14:A22"/>
    <mergeCell ref="B5:B6"/>
    <mergeCell ref="B15:B18"/>
    <mergeCell ref="B19:B21"/>
    <mergeCell ref="C19:C20"/>
    <mergeCell ref="K9:K1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B22" sqref="B22:K22"/>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20.35" customHeight="1" spans="1:8">
      <c r="A1" s="3" t="s">
        <v>0</v>
      </c>
      <c r="B1" s="3"/>
      <c r="C1" s="3"/>
      <c r="D1" s="3"/>
      <c r="F1" s="4"/>
      <c r="G1" s="4"/>
      <c r="H1" s="4"/>
    </row>
    <row r="2" s="1" customFormat="1" ht="45.2" customHeight="1" spans="1:11">
      <c r="A2" s="5" t="s">
        <v>1</v>
      </c>
      <c r="B2" s="5"/>
      <c r="C2" s="5"/>
      <c r="D2" s="5"/>
      <c r="E2" s="5"/>
      <c r="F2" s="5"/>
      <c r="G2" s="5"/>
      <c r="H2" s="5"/>
      <c r="I2" s="5"/>
      <c r="J2" s="5"/>
      <c r="K2" s="5"/>
    </row>
    <row r="3" s="1" customFormat="1" ht="14.3" customHeight="1" spans="1:11">
      <c r="A3" s="6" t="s">
        <v>2</v>
      </c>
      <c r="B3" s="6"/>
      <c r="C3" s="6" t="s">
        <v>155</v>
      </c>
      <c r="D3" s="6"/>
      <c r="E3" s="6"/>
      <c r="F3" s="6"/>
      <c r="G3" s="6"/>
      <c r="H3" s="6"/>
      <c r="I3" s="6"/>
      <c r="J3" s="6"/>
      <c r="K3" s="6"/>
    </row>
    <row r="4" s="1" customFormat="1" ht="25.6" customHeight="1" spans="1:11">
      <c r="A4" s="6" t="s">
        <v>4</v>
      </c>
      <c r="B4" s="6"/>
      <c r="C4" s="6" t="s">
        <v>156</v>
      </c>
      <c r="D4" s="6"/>
      <c r="E4" s="6"/>
      <c r="F4" s="6"/>
      <c r="G4" s="6"/>
      <c r="H4" s="7" t="s">
        <v>5</v>
      </c>
      <c r="I4" s="8" t="s">
        <v>6</v>
      </c>
      <c r="J4" s="8"/>
      <c r="K4" s="8"/>
    </row>
    <row r="5" s="1" customFormat="1" ht="14.3" customHeight="1" spans="1:11">
      <c r="A5" s="6" t="s">
        <v>7</v>
      </c>
      <c r="B5" s="6" t="s">
        <v>8</v>
      </c>
      <c r="C5" s="8" t="s">
        <v>9</v>
      </c>
      <c r="D5" s="8"/>
      <c r="E5" s="8"/>
      <c r="F5" s="8"/>
      <c r="G5" s="8"/>
      <c r="H5" s="9" t="s">
        <v>10</v>
      </c>
      <c r="I5" s="9"/>
      <c r="J5" s="9"/>
      <c r="K5" s="9"/>
    </row>
    <row r="6" s="1" customFormat="1" ht="35.4" customHeight="1" spans="1:11">
      <c r="A6" s="6"/>
      <c r="B6" s="6"/>
      <c r="C6" s="6" t="s">
        <v>157</v>
      </c>
      <c r="D6" s="6"/>
      <c r="E6" s="6"/>
      <c r="F6" s="6"/>
      <c r="G6" s="6"/>
      <c r="H6" s="10" t="s">
        <v>157</v>
      </c>
      <c r="I6" s="10"/>
      <c r="J6" s="10"/>
      <c r="K6" s="10"/>
    </row>
    <row r="7" s="1" customFormat="1" ht="34.65" customHeight="1" spans="1:11">
      <c r="A7" s="6"/>
      <c r="B7" s="6" t="s">
        <v>13</v>
      </c>
      <c r="C7" s="6" t="s">
        <v>158</v>
      </c>
      <c r="D7" s="6"/>
      <c r="E7" s="6"/>
      <c r="F7" s="6"/>
      <c r="G7" s="6"/>
      <c r="H7" s="6"/>
      <c r="I7" s="6"/>
      <c r="J7" s="6"/>
      <c r="K7" s="6"/>
    </row>
    <row r="8" s="1" customFormat="1" ht="18.05" customHeight="1" spans="1:11">
      <c r="A8" s="8" t="s">
        <v>15</v>
      </c>
      <c r="B8" s="8" t="s">
        <v>16</v>
      </c>
      <c r="C8" s="8" t="s">
        <v>17</v>
      </c>
      <c r="D8" s="8" t="s">
        <v>18</v>
      </c>
      <c r="E8" s="8" t="s">
        <v>19</v>
      </c>
      <c r="F8" s="8"/>
      <c r="G8" s="8"/>
      <c r="H8" s="8" t="s">
        <v>20</v>
      </c>
      <c r="I8" s="8" t="s">
        <v>21</v>
      </c>
      <c r="J8" s="8" t="s">
        <v>22</v>
      </c>
      <c r="K8" s="8" t="s">
        <v>23</v>
      </c>
    </row>
    <row r="9" s="1" customFormat="1" ht="17.3" customHeight="1" spans="1:11">
      <c r="A9" s="8"/>
      <c r="B9" s="8" t="s">
        <v>24</v>
      </c>
      <c r="C9" s="11">
        <v>5</v>
      </c>
      <c r="D9" s="11">
        <v>4.13</v>
      </c>
      <c r="E9" s="11">
        <v>4.1296</v>
      </c>
      <c r="F9" s="11"/>
      <c r="G9" s="11"/>
      <c r="H9" s="12">
        <v>0.8259</v>
      </c>
      <c r="I9" s="8">
        <v>10</v>
      </c>
      <c r="J9" s="8">
        <v>10</v>
      </c>
      <c r="K9" s="25" t="s">
        <v>159</v>
      </c>
    </row>
    <row r="10" s="1" customFormat="1" ht="19.55" customHeight="1" spans="1:11">
      <c r="A10" s="8"/>
      <c r="B10" s="8" t="s">
        <v>25</v>
      </c>
      <c r="C10" s="11">
        <v>5</v>
      </c>
      <c r="D10" s="11">
        <v>4.13</v>
      </c>
      <c r="E10" s="11">
        <v>4.1296</v>
      </c>
      <c r="F10" s="11"/>
      <c r="G10" s="11"/>
      <c r="H10" s="12">
        <v>0</v>
      </c>
      <c r="I10" s="8" t="s">
        <v>26</v>
      </c>
      <c r="J10" s="8" t="s">
        <v>26</v>
      </c>
      <c r="K10" s="25"/>
    </row>
    <row r="11" s="1" customFormat="1" ht="20.35" customHeight="1" spans="1:11">
      <c r="A11" s="8"/>
      <c r="B11" s="8" t="s">
        <v>27</v>
      </c>
      <c r="C11" s="11">
        <v>0</v>
      </c>
      <c r="D11" s="11"/>
      <c r="E11" s="11"/>
      <c r="F11" s="11"/>
      <c r="G11" s="11"/>
      <c r="H11" s="12">
        <v>0</v>
      </c>
      <c r="I11" s="8" t="s">
        <v>26</v>
      </c>
      <c r="J11" s="8" t="s">
        <v>26</v>
      </c>
      <c r="K11" s="25"/>
    </row>
    <row r="12" s="1" customFormat="1" ht="18.05" customHeight="1" spans="1:11">
      <c r="A12" s="8"/>
      <c r="B12" s="8" t="s">
        <v>28</v>
      </c>
      <c r="C12" s="11">
        <v>0</v>
      </c>
      <c r="D12" s="11"/>
      <c r="E12" s="11"/>
      <c r="F12" s="11"/>
      <c r="G12" s="11"/>
      <c r="H12" s="12">
        <v>0</v>
      </c>
      <c r="I12" s="8" t="s">
        <v>26</v>
      </c>
      <c r="J12" s="8" t="s">
        <v>26</v>
      </c>
      <c r="K12" s="25"/>
    </row>
    <row r="13" s="1" customFormat="1" ht="16.95" customHeight="1" spans="1:11">
      <c r="A13" s="8"/>
      <c r="B13" s="8" t="s">
        <v>29</v>
      </c>
      <c r="C13" s="13"/>
      <c r="D13" s="13"/>
      <c r="E13" s="13"/>
      <c r="F13" s="13"/>
      <c r="G13" s="13"/>
      <c r="H13" s="13"/>
      <c r="I13" s="8" t="s">
        <v>26</v>
      </c>
      <c r="J13" s="8" t="s">
        <v>26</v>
      </c>
      <c r="K13" s="25"/>
    </row>
    <row r="14" s="1" customFormat="1" ht="22.6" customHeight="1" spans="1:11">
      <c r="A14" s="8" t="s">
        <v>30</v>
      </c>
      <c r="B14" s="8" t="s">
        <v>31</v>
      </c>
      <c r="C14" s="8" t="s">
        <v>32</v>
      </c>
      <c r="D14" s="8" t="s">
        <v>33</v>
      </c>
      <c r="E14" s="8" t="s">
        <v>34</v>
      </c>
      <c r="F14" s="8" t="s">
        <v>35</v>
      </c>
      <c r="G14" s="8" t="s">
        <v>36</v>
      </c>
      <c r="H14" s="8" t="s">
        <v>37</v>
      </c>
      <c r="I14" s="8" t="s">
        <v>21</v>
      </c>
      <c r="J14" s="8" t="s">
        <v>22</v>
      </c>
      <c r="K14" s="8" t="s">
        <v>38</v>
      </c>
    </row>
    <row r="15" s="1" customFormat="1" ht="24" customHeight="1" spans="1:11">
      <c r="A15" s="8"/>
      <c r="B15" s="34" t="s">
        <v>39</v>
      </c>
      <c r="C15" s="34" t="s">
        <v>40</v>
      </c>
      <c r="D15" s="68" t="s">
        <v>160</v>
      </c>
      <c r="E15" s="34" t="s">
        <v>42</v>
      </c>
      <c r="F15" s="34">
        <v>8</v>
      </c>
      <c r="G15" s="34" t="s">
        <v>43</v>
      </c>
      <c r="H15" s="8">
        <v>7</v>
      </c>
      <c r="I15" s="34">
        <v>20</v>
      </c>
      <c r="J15" s="34">
        <v>20</v>
      </c>
      <c r="K15" s="8" t="s">
        <v>161</v>
      </c>
    </row>
    <row r="16" s="1" customFormat="1" ht="24" customHeight="1" spans="1:11">
      <c r="A16" s="8"/>
      <c r="B16" s="34" t="s">
        <v>39</v>
      </c>
      <c r="C16" s="34" t="s">
        <v>48</v>
      </c>
      <c r="D16" s="68" t="s">
        <v>162</v>
      </c>
      <c r="E16" s="34" t="s">
        <v>46</v>
      </c>
      <c r="F16" s="34" t="s">
        <v>47</v>
      </c>
      <c r="G16" s="34"/>
      <c r="H16" s="34" t="s">
        <v>47</v>
      </c>
      <c r="I16" s="34">
        <v>10</v>
      </c>
      <c r="J16" s="34">
        <v>10</v>
      </c>
      <c r="K16" s="8"/>
    </row>
    <row r="17" s="1" customFormat="1" ht="24" customHeight="1" spans="1:11">
      <c r="A17" s="8"/>
      <c r="B17" s="34" t="s">
        <v>39</v>
      </c>
      <c r="C17" s="34" t="s">
        <v>44</v>
      </c>
      <c r="D17" s="68" t="s">
        <v>163</v>
      </c>
      <c r="E17" s="34" t="s">
        <v>50</v>
      </c>
      <c r="F17" s="34" t="s">
        <v>51</v>
      </c>
      <c r="G17" s="34" t="s">
        <v>52</v>
      </c>
      <c r="H17" s="34" t="s">
        <v>51</v>
      </c>
      <c r="I17" s="34">
        <v>10</v>
      </c>
      <c r="J17" s="34">
        <v>10</v>
      </c>
      <c r="K17" s="8"/>
    </row>
    <row r="18" s="1" customFormat="1" ht="24" customHeight="1" spans="1:11">
      <c r="A18" s="8"/>
      <c r="B18" s="34" t="s">
        <v>80</v>
      </c>
      <c r="C18" s="34" t="s">
        <v>81</v>
      </c>
      <c r="D18" s="68" t="s">
        <v>53</v>
      </c>
      <c r="E18" s="34" t="s">
        <v>42</v>
      </c>
      <c r="F18" s="34">
        <v>5</v>
      </c>
      <c r="G18" s="34" t="s">
        <v>55</v>
      </c>
      <c r="H18" s="8">
        <v>4.13</v>
      </c>
      <c r="I18" s="34">
        <v>20</v>
      </c>
      <c r="J18" s="34">
        <v>20</v>
      </c>
      <c r="K18" s="8" t="s">
        <v>161</v>
      </c>
    </row>
    <row r="19" s="1" customFormat="1" ht="24" customHeight="1" spans="1:11">
      <c r="A19" s="8"/>
      <c r="B19" s="34" t="s">
        <v>56</v>
      </c>
      <c r="C19" s="34" t="s">
        <v>57</v>
      </c>
      <c r="D19" s="68" t="s">
        <v>164</v>
      </c>
      <c r="E19" s="34" t="s">
        <v>46</v>
      </c>
      <c r="F19" s="34" t="s">
        <v>47</v>
      </c>
      <c r="G19" s="34"/>
      <c r="H19" s="34" t="s">
        <v>47</v>
      </c>
      <c r="I19" s="34">
        <v>20</v>
      </c>
      <c r="J19" s="34">
        <v>20</v>
      </c>
      <c r="K19" s="8"/>
    </row>
    <row r="20" s="1" customFormat="1" ht="24" customHeight="1" spans="1:11">
      <c r="A20" s="8"/>
      <c r="B20" s="34" t="s">
        <v>94</v>
      </c>
      <c r="C20" s="34" t="s">
        <v>83</v>
      </c>
      <c r="D20" s="68" t="s">
        <v>95</v>
      </c>
      <c r="E20" s="34" t="s">
        <v>61</v>
      </c>
      <c r="F20" s="34">
        <v>85</v>
      </c>
      <c r="G20" s="34" t="s">
        <v>52</v>
      </c>
      <c r="H20" s="13">
        <v>85</v>
      </c>
      <c r="I20" s="34">
        <v>10</v>
      </c>
      <c r="J20" s="34">
        <v>10</v>
      </c>
      <c r="K20" s="13"/>
    </row>
    <row r="21" s="1" customFormat="1" ht="14.3" customHeight="1" spans="1:11">
      <c r="A21" s="8" t="s">
        <v>62</v>
      </c>
      <c r="B21" s="8"/>
      <c r="C21" s="8"/>
      <c r="D21" s="8"/>
      <c r="E21" s="8"/>
      <c r="F21" s="8"/>
      <c r="G21" s="8"/>
      <c r="H21" s="8"/>
      <c r="I21" s="8">
        <v>100</v>
      </c>
      <c r="J21" s="6">
        <v>100</v>
      </c>
      <c r="K21" s="6"/>
    </row>
    <row r="22" s="1" customFormat="1" ht="30.15" customHeight="1" spans="1:11">
      <c r="A22" s="8" t="s">
        <v>63</v>
      </c>
      <c r="B22" s="23" t="s">
        <v>157</v>
      </c>
      <c r="C22" s="23"/>
      <c r="D22" s="23"/>
      <c r="E22" s="23"/>
      <c r="F22" s="23"/>
      <c r="G22" s="23"/>
      <c r="H22" s="23"/>
      <c r="I22" s="23"/>
      <c r="J22" s="23"/>
      <c r="K22" s="23"/>
    </row>
    <row r="23" s="1" customFormat="1" ht="28.6" customHeight="1" spans="1:11">
      <c r="A23" s="8" t="s">
        <v>65</v>
      </c>
      <c r="B23" s="23" t="s">
        <v>66</v>
      </c>
      <c r="C23" s="23"/>
      <c r="D23" s="23"/>
      <c r="E23" s="23"/>
      <c r="F23" s="23"/>
      <c r="G23" s="23"/>
      <c r="H23" s="23"/>
      <c r="I23" s="23"/>
      <c r="J23" s="23"/>
      <c r="K23" s="23"/>
    </row>
    <row r="24" s="1" customFormat="1" ht="31.65" customHeight="1" spans="1:11">
      <c r="A24" s="8" t="s">
        <v>67</v>
      </c>
      <c r="B24" s="23" t="s">
        <v>66</v>
      </c>
      <c r="C24" s="23"/>
      <c r="D24" s="23"/>
      <c r="E24" s="23"/>
      <c r="F24" s="23"/>
      <c r="G24" s="23"/>
      <c r="H24" s="23"/>
      <c r="I24" s="23"/>
      <c r="J24" s="23"/>
      <c r="K24" s="23"/>
    </row>
    <row r="25" s="1" customFormat="1" ht="14.3" customHeight="1" spans="1:11">
      <c r="A25" s="10" t="s">
        <v>98</v>
      </c>
      <c r="B25" s="10"/>
      <c r="C25" s="10"/>
      <c r="D25" s="10"/>
      <c r="E25" s="10"/>
      <c r="F25" s="10" t="s">
        <v>70</v>
      </c>
      <c r="G25" s="10"/>
      <c r="H25" s="10"/>
      <c r="I25" s="10"/>
      <c r="J25" s="10"/>
      <c r="K25" s="10"/>
    </row>
    <row r="26" s="1" customFormat="1" ht="14.3" customHeight="1" spans="1:11">
      <c r="A26" s="24"/>
      <c r="B26" s="24"/>
      <c r="C26" s="24"/>
      <c r="D26" s="24"/>
      <c r="E26" s="24"/>
      <c r="F26" s="24"/>
      <c r="G26" s="24"/>
      <c r="H26" s="24"/>
      <c r="I26" s="24"/>
      <c r="J26" s="24"/>
      <c r="K26" s="24"/>
    </row>
    <row r="27" s="1" customFormat="1" ht="14.3" customHeight="1" spans="1:11">
      <c r="A27" s="24" t="s">
        <v>71</v>
      </c>
      <c r="B27" s="24"/>
      <c r="C27" s="24"/>
      <c r="D27" s="24"/>
      <c r="E27" s="24"/>
      <c r="F27" s="24"/>
      <c r="G27" s="24"/>
      <c r="H27" s="24"/>
      <c r="I27" s="24"/>
      <c r="J27" s="24"/>
      <c r="K27" s="24"/>
    </row>
    <row r="28" s="1" customFormat="1" ht="14.3" customHeight="1" spans="1:11">
      <c r="A28" s="24" t="s">
        <v>72</v>
      </c>
      <c r="B28" s="24"/>
      <c r="C28" s="24"/>
      <c r="D28" s="24"/>
      <c r="E28" s="24"/>
      <c r="F28" s="24"/>
      <c r="G28" s="24"/>
      <c r="H28" s="24"/>
      <c r="I28" s="24"/>
      <c r="J28" s="24"/>
      <c r="K28" s="24"/>
    </row>
    <row r="29" s="1" customFormat="1" ht="14.3" customHeight="1" spans="1:11">
      <c r="A29" s="24" t="s">
        <v>73</v>
      </c>
      <c r="B29" s="24"/>
      <c r="C29" s="24"/>
      <c r="D29" s="24"/>
      <c r="E29" s="24"/>
      <c r="F29" s="24"/>
      <c r="G29" s="24"/>
      <c r="H29" s="24"/>
      <c r="I29" s="24"/>
      <c r="J29" s="24"/>
      <c r="K29" s="24"/>
    </row>
    <row r="30" s="1" customFormat="1" ht="14.3" customHeight="1" spans="1:11">
      <c r="A30" s="24" t="s">
        <v>74</v>
      </c>
      <c r="B30" s="24"/>
      <c r="C30" s="24"/>
      <c r="D30" s="24"/>
      <c r="E30" s="24"/>
      <c r="F30" s="24"/>
      <c r="G30" s="24"/>
      <c r="H30" s="24"/>
      <c r="I30" s="24"/>
      <c r="J30" s="24"/>
      <c r="K30" s="24"/>
    </row>
    <row r="31" s="1" customFormat="1" ht="14.3" customHeight="1" spans="1:11">
      <c r="A31" s="24"/>
      <c r="B31" s="24"/>
      <c r="C31" s="24"/>
      <c r="D31" s="24"/>
      <c r="E31" s="24"/>
      <c r="F31" s="24"/>
      <c r="G31" s="24"/>
      <c r="H31" s="24"/>
      <c r="I31" s="24"/>
      <c r="J31" s="24"/>
      <c r="K31" s="24"/>
    </row>
    <row r="32" s="1" customFormat="1" ht="14.3" customHeight="1" spans="1:11">
      <c r="A32" s="24"/>
      <c r="B32" s="24"/>
      <c r="C32" s="24"/>
      <c r="D32" s="24"/>
      <c r="E32" s="24"/>
      <c r="F32" s="24"/>
      <c r="G32" s="24"/>
      <c r="H32" s="24"/>
      <c r="I32" s="24"/>
      <c r="J32" s="24"/>
      <c r="K32" s="24"/>
    </row>
    <row r="33" s="1" customFormat="1" ht="14.3" customHeight="1" spans="1:11">
      <c r="A33" s="24"/>
      <c r="B33" s="24"/>
      <c r="C33" s="24"/>
      <c r="D33" s="24"/>
      <c r="E33" s="24"/>
      <c r="F33" s="24"/>
      <c r="G33" s="24"/>
      <c r="H33" s="24"/>
      <c r="I33" s="24"/>
      <c r="J33" s="24"/>
      <c r="K33" s="24"/>
    </row>
    <row r="34" s="1" customFormat="1" ht="14.3" customHeight="1" spans="1:11">
      <c r="A34" s="24"/>
      <c r="B34" s="24"/>
      <c r="C34" s="24"/>
      <c r="D34" s="24"/>
      <c r="E34" s="24"/>
      <c r="F34" s="24"/>
      <c r="G34" s="24"/>
      <c r="H34" s="24"/>
      <c r="I34" s="24"/>
      <c r="J34" s="24"/>
      <c r="K34" s="24"/>
    </row>
    <row r="35" s="1" customFormat="1" ht="14.3" customHeight="1" spans="1:11">
      <c r="A35" s="24"/>
      <c r="B35" s="24"/>
      <c r="C35" s="24"/>
      <c r="D35" s="24"/>
      <c r="E35" s="24"/>
      <c r="F35" s="24"/>
      <c r="G35" s="24"/>
      <c r="H35" s="24"/>
      <c r="I35" s="24"/>
      <c r="J35" s="24"/>
      <c r="K35" s="24"/>
    </row>
    <row r="36" s="1" customFormat="1" ht="14.3" customHeight="1" spans="1:11">
      <c r="A36" s="24"/>
      <c r="B36" s="24"/>
      <c r="C36" s="24"/>
      <c r="D36" s="24"/>
      <c r="E36" s="24"/>
      <c r="F36" s="24"/>
      <c r="G36" s="24"/>
      <c r="H36" s="24"/>
      <c r="I36" s="24"/>
      <c r="J36" s="24"/>
      <c r="K36" s="24"/>
    </row>
    <row r="37" s="1" customFormat="1" ht="14.3" customHeight="1" spans="1:11">
      <c r="A37" s="24"/>
      <c r="B37" s="24"/>
      <c r="C37" s="24"/>
      <c r="D37" s="24"/>
      <c r="E37" s="24"/>
      <c r="F37" s="24"/>
      <c r="G37" s="24"/>
      <c r="H37" s="24"/>
      <c r="I37" s="24"/>
      <c r="J37" s="24"/>
      <c r="K37" s="2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城市特困人员供养</vt:lpstr>
      <vt:lpstr>农村特困人员供养</vt:lpstr>
      <vt:lpstr>城市最低生活保障</vt:lpstr>
      <vt:lpstr>农村最低生活保障</vt:lpstr>
      <vt:lpstr>临时救助</vt:lpstr>
      <vt:lpstr>孤儿及艾滋病儿童生活保障</vt:lpstr>
      <vt:lpstr>事实无人抚养儿童生活补贴</vt:lpstr>
      <vt:lpstr>流浪乞讨人员救助</vt:lpstr>
      <vt:lpstr>精简退职及起义投诚补助</vt:lpstr>
      <vt:lpstr>余诗琪生活费　</vt:lpstr>
      <vt:lpstr>重度残疾人护理补贴</vt:lpstr>
      <vt:lpstr>困难残疾人生活补贴</vt:lpstr>
      <vt:lpstr>惠民殡葬</vt:lpstr>
      <vt:lpstr>艾滋病患者困难补助</vt:lpstr>
      <vt:lpstr>高龄津贴</vt:lpstr>
      <vt:lpstr>70周岁老年人意外伤害保险</vt:lpstr>
      <vt:lpstr>低收入人口预警监测平台运维费</vt:lpstr>
      <vt:lpstr>严重精神障碍患者监护人补助</vt:lpstr>
      <vt:lpstr>社区服务阵地标准化规范化建设</vt:lpstr>
      <vt:lpstr>省级城乡社区治理试点</vt:lpstr>
      <vt:lpstr>德阳市与成都市周边县市区边界联检</vt:lpstr>
      <vt:lpstr>敬老院办公经费</vt:lpstr>
      <vt:lpstr>敬老院运转经费（含特困人员照料护理费）</vt:lpstr>
      <vt:lpstr>民办养老机构床位运营补贴</vt:lpstr>
      <vt:lpstr>养老服务评估</vt:lpstr>
      <vt:lpstr>农村留守、散居特困等特殊困难老年人巡访关爱服务</vt:lpstr>
      <vt:lpstr>养老服务人才培养</vt:lpstr>
      <vt:lpstr>社区养老服务设施运营补贴</vt:lpstr>
      <vt:lpstr>特殊困难老年人家庭适老化改造</vt:lpstr>
      <vt:lpstr>农村留守儿童和困境儿童关爱保护服务</vt:lpstr>
      <vt:lpstr>孤儿医疗康复“明天计划”</vt:lpstr>
      <vt:lpstr>儿童关爱保护服务</vt:lpstr>
      <vt:lpstr>汉州街道未成年人保护工作示范站建设</vt:lpstr>
      <vt:lpstr>雒城街道未成年人保护工作示范站建设</vt:lpstr>
      <vt:lpstr>孤儿和事实无人抚养儿童助学</vt:lpstr>
      <vt:lpstr>孤儿助学金</vt:lpstr>
      <vt:lpstr>城乡社区综合服务能力提升</vt:lpstr>
      <vt:lpstr>水镇光明社区康复站精神障碍社区康复服务</vt:lpstr>
      <vt:lpstr>龙居社区助老坊、达人坊打造</vt:lpstr>
      <vt:lpstr>公共卫生特别服务岗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Lenovo</cp:lastModifiedBy>
  <dcterms:created xsi:type="dcterms:W3CDTF">2021-08-13T03:25:00Z</dcterms:created>
  <dcterms:modified xsi:type="dcterms:W3CDTF">2024-10-22T09:04:47Z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48AEAA1263A4433D826E4593B8E83D82</vt:lpwstr>
  </property>
  <property fmtid="{D5CDD505-2E9C-101B-9397-08002B2CF9AE}" pid="3" name="KSOProductBuildVer">
    <vt:lpwstr>2052-12.1.0.18608</vt:lpwstr>
  </property>
</Properties>
</file>