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0" yWindow="540" windowWidth="19095" windowHeight="967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  <sheet name="8" sheetId="15" r:id="rId16"/>
  </sheets>
  <calcPr calcId="125725"/>
</workbook>
</file>

<file path=xl/calcChain.xml><?xml version="1.0" encoding="utf-8"?>
<calcChain xmlns="http://schemas.openxmlformats.org/spreadsheetml/2006/main">
  <c r="G24" i="9"/>
  <c r="F20" i="5"/>
  <c r="E20"/>
  <c r="I13" i="4"/>
  <c r="E19" i="2"/>
</calcChain>
</file>

<file path=xl/sharedStrings.xml><?xml version="1.0" encoding="utf-8"?>
<sst xmlns="http://schemas.openxmlformats.org/spreadsheetml/2006/main" count="2741" uniqueCount="658">
  <si>
    <t/>
  </si>
  <si>
    <r>
      <rPr>
        <sz val="11"/>
        <rFont val="宋体"/>
        <family val="3"/>
        <charset val="134"/>
      </rPr>
      <t> 广汉市交通运输局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</si>
  <si>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</si>
  <si>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</si>
  <si>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</si>
  <si>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</si>
  <si>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</si>
  <si>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</si>
  <si>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</si>
  <si>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</si>
  <si>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</si>
  <si>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</si>
  <si>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</si>
  <si>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</si>
  <si>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</si>
  <si>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</si>
  <si>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</si>
  <si>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</si>
  <si>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</si>
  <si>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</si>
  <si>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</si>
  <si>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</si>
  <si>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</si>
  <si>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</si>
  <si>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</si>
  <si>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</si>
  <si>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</si>
  <si>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</si>
  <si>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</si>
  <si>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</si>
  <si>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</si>
  <si>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</si>
  <si>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</si>
  <si>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</si>
  <si>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</si>
  <si>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</si>
  <si>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</si>
  <si>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</si>
  <si>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</si>
  <si>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</si>
  <si>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</si>
  <si>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</si>
  <si>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</si>
  <si>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</si>
  <si>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</si>
  <si>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其他商品服务支出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</si>
  <si>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</si>
  <si>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</si>
  <si>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在职机关基层党组织活动费</t>
    </r>
  </si>
  <si>
    <r>
      <rPr>
        <sz val="11"/>
        <rFont val="宋体"/>
        <family val="3"/>
        <charset val="134"/>
      </rPr>
      <t>    退休机关基层党组织活动费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</si>
  <si>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</si>
  <si>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</si>
  <si>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</si>
  <si>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</si>
  <si>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会议费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</si>
  <si>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</si>
  <si>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咨询费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</si>
  <si>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</si>
  <si>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</si>
  <si>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培训费</t>
    </r>
  </si>
  <si>
    <r>
      <rPr>
        <sz val="11"/>
        <rFont val="宋体"/>
        <family val="3"/>
        <charset val="134"/>
      </rPr>
      <t>   劳务费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</si>
  <si>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</si>
  <si>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</si>
  <si>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</si>
  <si>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</si>
  <si>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    临聘人员工资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</si>
  <si>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</si>
  <si>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</si>
  <si>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职业年金缴费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</si>
  <si>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</si>
  <si>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</si>
  <si>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</si>
  <si>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</si>
  <si>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</si>
  <si>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</si>
  <si>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</si>
  <si>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资本性支出</t>
    </r>
  </si>
  <si>
    <r>
      <rPr>
        <sz val="11"/>
        <rFont val="宋体"/>
        <family val="3"/>
        <charset val="134"/>
      </rPr>
      <t>   其他资本性支出</t>
    </r>
  </si>
  <si>
    <r>
      <rPr>
        <sz val="11"/>
        <rFont val="宋体"/>
        <family val="3"/>
        <charset val="134"/>
      </rPr>
      <t>   基础设施建设</t>
    </r>
  </si>
  <si>
    <r>
      <rPr>
        <sz val="11"/>
        <rFont val="宋体"/>
        <family val="3"/>
        <charset val="134"/>
      </rPr>
      <t>   办公设备购置</t>
    </r>
  </si>
  <si>
    <r>
      <rPr>
        <sz val="11"/>
        <rFont val="宋体"/>
        <family val="3"/>
        <charset val="134"/>
      </rPr>
      <t>  对企业补助</t>
    </r>
  </si>
  <si>
    <r>
      <rPr>
        <sz val="11"/>
        <rFont val="宋体"/>
        <family val="3"/>
        <charset val="134"/>
      </rPr>
      <t>   费用补贴</t>
    </r>
  </si>
  <si>
    <r>
      <rPr>
        <sz val="11"/>
        <rFont val="宋体"/>
        <family val="3"/>
        <charset val="134"/>
      </rPr>
      <t>  资本性支出（基本建设）</t>
    </r>
  </si>
  <si>
    <r>
      <rPr>
        <sz val="11"/>
        <rFont val="宋体"/>
        <family val="3"/>
        <charset val="134"/>
      </rPr>
      <t>   基础设施建设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</si>
  <si>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</si>
  <si>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广汉市交通运输局</t>
    </r>
  </si>
  <si>
    <r>
      <rPr>
        <sz val="11"/>
        <rFont val="宋体"/>
        <family val="3"/>
        <charset val="134"/>
      </rPr>
      <t> 公路养护</t>
    </r>
  </si>
  <si>
    <r>
      <rPr>
        <sz val="11"/>
        <rFont val="宋体"/>
        <family val="3"/>
        <charset val="134"/>
      </rPr>
      <t>  农村四好路工作经费</t>
    </r>
  </si>
  <si>
    <r>
      <rPr>
        <sz val="11"/>
        <rFont val="宋体"/>
        <family val="3"/>
        <charset val="134"/>
      </rPr>
      <t>  其他费用.</t>
    </r>
  </si>
  <si>
    <r>
      <rPr>
        <sz val="11"/>
        <rFont val="宋体"/>
        <family val="3"/>
        <charset val="134"/>
      </rPr>
      <t>  临聘人员经费.</t>
    </r>
  </si>
  <si>
    <r>
      <rPr>
        <sz val="11"/>
        <rFont val="宋体"/>
        <family val="3"/>
        <charset val="134"/>
      </rPr>
      <t>  县道固定养护费用</t>
    </r>
  </si>
  <si>
    <r>
      <rPr>
        <sz val="11"/>
        <rFont val="宋体"/>
        <family val="3"/>
        <charset val="134"/>
      </rPr>
      <t>  2022年公路绿化租地费</t>
    </r>
  </si>
  <si>
    <r>
      <rPr>
        <sz val="11"/>
        <rFont val="宋体"/>
        <family val="3"/>
        <charset val="134"/>
      </rPr>
      <t>  通信网租赁及OA服务费</t>
    </r>
  </si>
  <si>
    <r>
      <rPr>
        <sz val="11"/>
        <rFont val="宋体"/>
        <family val="3"/>
        <charset val="134"/>
      </rPr>
      <t>  道路生命安全防护调查工作经费</t>
    </r>
  </si>
  <si>
    <r>
      <rPr>
        <sz val="11"/>
        <rFont val="宋体"/>
        <family val="3"/>
        <charset val="134"/>
      </rPr>
      <t>  农村公路项目入库工作经费.</t>
    </r>
  </si>
  <si>
    <r>
      <rPr>
        <sz val="11"/>
        <rFont val="宋体"/>
        <family val="3"/>
        <charset val="134"/>
      </rPr>
      <t>  交通宣传费.</t>
    </r>
  </si>
  <si>
    <r>
      <rPr>
        <sz val="11"/>
        <rFont val="宋体"/>
        <family val="3"/>
        <charset val="134"/>
      </rPr>
      <t>  交通事业发展费.</t>
    </r>
  </si>
  <si>
    <r>
      <rPr>
        <sz val="11"/>
        <rFont val="宋体"/>
        <family val="3"/>
        <charset val="134"/>
      </rPr>
      <t>  2022年维稳和安全经费</t>
    </r>
  </si>
  <si>
    <r>
      <rPr>
        <sz val="11"/>
        <rFont val="宋体"/>
        <family val="3"/>
        <charset val="134"/>
      </rPr>
      <t>  2022年乡村公路养护费</t>
    </r>
  </si>
  <si>
    <r>
      <rPr>
        <sz val="11"/>
        <rFont val="宋体"/>
        <family val="3"/>
        <charset val="134"/>
      </rPr>
      <t>  养护工具材料费用</t>
    </r>
  </si>
  <si>
    <r>
      <rPr>
        <sz val="11"/>
        <rFont val="宋体"/>
        <family val="3"/>
        <charset val="134"/>
      </rPr>
      <t>  2022年危桥检测费</t>
    </r>
  </si>
  <si>
    <r>
      <rPr>
        <sz val="11"/>
        <rFont val="宋体"/>
        <family val="3"/>
        <charset val="134"/>
      </rPr>
      <t> 其他公路水路运输支出</t>
    </r>
  </si>
  <si>
    <r>
      <rPr>
        <sz val="11"/>
        <rFont val="宋体"/>
        <family val="3"/>
        <charset val="134"/>
      </rPr>
      <t>  2014年公路绿化工程G108线追加工程回购款</t>
    </r>
  </si>
  <si>
    <r>
      <rPr>
        <sz val="11"/>
        <rFont val="宋体"/>
        <family val="3"/>
        <charset val="134"/>
      </rPr>
      <t>  广汉市国土空间规划交通专项规划费</t>
    </r>
  </si>
  <si>
    <r>
      <rPr>
        <sz val="11"/>
        <rFont val="宋体"/>
        <family val="3"/>
        <charset val="134"/>
      </rPr>
      <t>  2022年天星租地费</t>
    </r>
  </si>
  <si>
    <r>
      <rPr>
        <sz val="11"/>
        <rFont val="宋体"/>
        <family val="3"/>
        <charset val="134"/>
      </rPr>
      <t>  寄递物流行业监管工作经费</t>
    </r>
  </si>
  <si>
    <r>
      <rPr>
        <sz val="11"/>
        <rFont val="宋体"/>
        <family val="3"/>
        <charset val="134"/>
      </rPr>
      <t>  广汉市和兴大桥重建工程（溺水桥）项目尾款</t>
    </r>
  </si>
  <si>
    <r>
      <rPr>
        <sz val="11"/>
        <rFont val="宋体"/>
        <family val="3"/>
        <charset val="134"/>
      </rPr>
      <t>  2022年旌江租地费</t>
    </r>
  </si>
  <si>
    <r>
      <rPr>
        <sz val="11"/>
        <rFont val="宋体"/>
        <family val="3"/>
        <charset val="134"/>
      </rPr>
      <t> 公共交通运营补助</t>
    </r>
  </si>
  <si>
    <r>
      <rPr>
        <sz val="11"/>
        <rFont val="宋体"/>
        <family val="3"/>
        <charset val="134"/>
      </rPr>
      <t>  城市公交运营补贴和承担社会公益服务补偿</t>
    </r>
  </si>
  <si>
    <r>
      <rPr>
        <sz val="11"/>
        <rFont val="宋体"/>
        <family val="3"/>
        <charset val="134"/>
      </rPr>
      <t> 车辆购置税用于农村公路建设支出</t>
    </r>
  </si>
  <si>
    <r>
      <rPr>
        <sz val="11"/>
        <rFont val="宋体"/>
        <family val="3"/>
        <charset val="134"/>
      </rPr>
      <t>广汉市交通运输局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</si>
  <si>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</si>
  <si>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</si>
  <si>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</si>
  <si>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</si>
  <si>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</si>
  <si>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</si>
  <si>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</si>
  <si>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</si>
  <si>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</si>
  <si>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</si>
  <si>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  在职机关基层党组织活动费</t>
    </r>
  </si>
  <si>
    <r>
      <rPr>
        <sz val="11"/>
        <rFont val="宋体"/>
        <family val="3"/>
        <charset val="134"/>
      </rPr>
      <t>   退休机关基层党组织活动费</t>
    </r>
  </si>
  <si>
    <r>
      <rPr>
        <sz val="11"/>
        <rFont val="宋体"/>
        <family val="3"/>
        <charset val="134"/>
      </rPr>
      <t>   其他商品服务支出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</si>
  <si>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</si>
  <si>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</si>
  <si>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</si>
  <si>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</si>
  <si>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</si>
  <si>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</si>
  <si>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</si>
  <si>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</si>
  <si>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</si>
  <si>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</si>
  <si>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</si>
  <si>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</si>
  <si>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</si>
  <si>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</si>
  <si>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</si>
  <si>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</si>
  <si>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</si>
  <si>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</si>
  <si>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</si>
  <si>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</si>
  <si>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退休费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</si>
  <si>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</si>
  <si>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</si>
  <si>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</si>
  <si>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</si>
  <si>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</si>
  <si>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</si>
  <si>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</si>
  <si>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</si>
  <si>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</si>
  <si>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</si>
  <si>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</si>
  <si>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</si>
  <si>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</si>
  <si>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</si>
  <si>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</si>
  <si>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广汉市交通运输部门</t>
    </r>
  </si>
  <si>
    <r>
      <rPr>
        <sz val="11"/>
        <rFont val="宋体"/>
        <family val="3"/>
        <charset val="134"/>
      </rPr>
      <t> 公路养护</t>
    </r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</si>
  <si>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</si>
  <si>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</si>
  <si>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其他公路水路运输支出</t>
    </r>
  </si>
  <si>
    <r>
      <rPr>
        <sz val="11"/>
        <rFont val="宋体"/>
        <family val="3"/>
        <charset val="134"/>
      </rPr>
      <t> 机关事业单位职业年金缴费支出</t>
    </r>
  </si>
  <si>
    <r>
      <rPr>
        <sz val="11"/>
        <rFont val="宋体"/>
        <family val="3"/>
        <charset val="134"/>
      </rPr>
      <t> 自然灾害灾后重建补助</t>
    </r>
  </si>
  <si>
    <r>
      <rPr>
        <sz val="11"/>
        <rFont val="宋体"/>
        <family val="3"/>
        <charset val="134"/>
      </rPr>
      <t> 公共交通运营补助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</si>
  <si>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</si>
  <si>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</si>
  <si>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</si>
  <si>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</si>
  <si>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</si>
  <si>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</si>
  <si>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</si>
  <si>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</si>
  <si>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</si>
  <si>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</si>
  <si>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</si>
  <si>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</si>
  <si>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</si>
  <si>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</si>
  <si>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</si>
  <si>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</si>
  <si>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</si>
  <si>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</si>
  <si>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</si>
  <si>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</si>
  <si>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</si>
  <si>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</si>
  <si>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</si>
  <si>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</si>
  <si>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</si>
  <si>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</si>
  <si>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</si>
  <si>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</si>
  <si>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</si>
  <si>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</si>
  <si>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</si>
  <si>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</si>
  <si>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</si>
  <si>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</si>
  <si>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</si>
  <si>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</si>
  <si>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</si>
  <si>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2022年部门预算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</si>
  <si>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</si>
  <si>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</si>
  <si>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</si>
  <si>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</si>
  <si>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</si>
  <si>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</si>
  <si>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</si>
  <si>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</si>
  <si>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</si>
  <si>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</si>
  <si>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</si>
  <si>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</si>
  <si>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</si>
  <si>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</si>
  <si>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</si>
  <si>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</si>
  <si>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</si>
  <si>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</si>
  <si>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</si>
  <si>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</si>
  <si>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</si>
  <si>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</si>
  <si>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</si>
  <si>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</si>
  <si>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</si>
  <si>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</si>
  <si>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</si>
  <si>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</si>
  <si>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</si>
  <si>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</si>
  <si>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325001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</si>
  <si>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</si>
  <si>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</si>
  <si>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</si>
  <si>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</si>
  <si>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</si>
  <si>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</si>
  <si>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</si>
  <si>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</si>
  <si>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</si>
  <si>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</si>
  <si>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214</t>
  </si>
  <si>
    <t>01</t>
  </si>
  <si>
    <t>06</t>
  </si>
  <si>
    <t>210</t>
  </si>
  <si>
    <t>11</t>
  </si>
  <si>
    <t>99</t>
  </si>
  <si>
    <t>208</t>
  </si>
  <si>
    <t>05</t>
  </si>
  <si>
    <t>224</t>
  </si>
  <si>
    <t>07</t>
  </si>
  <si>
    <t>04</t>
  </si>
  <si>
    <t>221</t>
  </si>
  <si>
    <t>02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</si>
  <si>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</si>
  <si>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</si>
  <si>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</si>
  <si>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</si>
  <si>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</si>
  <si>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</si>
  <si>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</si>
  <si>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</si>
  <si>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</si>
  <si>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</si>
  <si>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</si>
  <si>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</si>
  <si>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</si>
  <si>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</si>
  <si>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</si>
  <si>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</si>
  <si>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</si>
  <si>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</si>
  <si>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</si>
  <si>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</si>
  <si>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</si>
  <si>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325</t>
  </si>
  <si>
    <t>表3-1</t>
  </si>
  <si>
    <t>一般公共预算基本支出预算表</t>
  </si>
  <si>
    <t>人员经费</t>
  </si>
  <si>
    <t>公用经费</t>
  </si>
  <si>
    <t>302</t>
  </si>
  <si>
    <t>30228</t>
  </si>
  <si>
    <t>30299</t>
  </si>
  <si>
    <t>3029901</t>
  </si>
  <si>
    <t>3029902</t>
  </si>
  <si>
    <t>3029999</t>
  </si>
  <si>
    <t>30239</t>
  </si>
  <si>
    <t>30206</t>
  </si>
  <si>
    <t>30201</t>
  </si>
  <si>
    <t>30207</t>
  </si>
  <si>
    <t>30205</t>
  </si>
  <si>
    <t>30217</t>
  </si>
  <si>
    <t>30231</t>
  </si>
  <si>
    <t>303</t>
  </si>
  <si>
    <t>30309</t>
  </si>
  <si>
    <t>30302</t>
  </si>
  <si>
    <t>301</t>
  </si>
  <si>
    <t>30110</t>
  </si>
  <si>
    <t>30101</t>
  </si>
  <si>
    <t>30109</t>
  </si>
  <si>
    <t>30113</t>
  </si>
  <si>
    <t>30103</t>
  </si>
  <si>
    <t>30108</t>
  </si>
  <si>
    <t>30102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</si>
  <si>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</si>
  <si>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</si>
  <si>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</si>
  <si>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</si>
  <si>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</si>
  <si>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</si>
  <si>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</si>
  <si>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</si>
  <si>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</si>
  <si>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</si>
  <si>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</si>
  <si>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</si>
  <si>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</si>
  <si>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</si>
  <si>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</si>
  <si>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</si>
  <si>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</si>
  <si>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</si>
  <si>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</si>
  <si>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</si>
  <si>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二十三、灾害防治及应急管理支出</t>
    </r>
    <phoneticPr fontId="17" type="noConversion"/>
  </si>
  <si>
    <t>部门：广汉市交通运输局</t>
    <phoneticPr fontId="17" type="noConversion"/>
  </si>
  <si>
    <t>部门：广汉市交通运输局</t>
    <phoneticPr fontId="17" type="noConversion"/>
  </si>
  <si>
    <t>本表无数据</t>
    <phoneticPr fontId="17" type="noConversion"/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</si>
  <si>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</si>
  <si>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</si>
  <si>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</si>
  <si>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</si>
  <si>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</si>
  <si>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</si>
  <si>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</si>
  <si>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</si>
  <si>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</si>
  <si>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</si>
  <si>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</si>
  <si>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</si>
  <si>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</si>
  <si>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family val="3"/>
        <charset val="134"/>
      </rPr>
      <t>325001-广汉市交通运输局</t>
    </r>
  </si>
  <si>
    <r>
      <rPr>
        <sz val="11"/>
        <rFont val="宋体"/>
        <family val="3"/>
        <charset val="134"/>
      </rPr>
      <t>51068121R000000026563-工资性支出（行政）</t>
    </r>
  </si>
  <si>
    <r>
      <rPr>
        <sz val="11"/>
        <rFont val="宋体"/>
        <family val="3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</si>
  <si>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</si>
  <si>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</si>
  <si>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结余率（计算方法为：结余数/预算数）</t>
    </r>
  </si>
  <si>
    <r>
      <rPr>
        <sz val="11"/>
        <rFont val="宋体"/>
        <family val="3"/>
        <charset val="134"/>
      </rPr>
      <t>≤</t>
    </r>
  </si>
  <si>
    <t>5</t>
  </si>
  <si>
    <t>%</t>
  </si>
  <si>
    <t>22.5</t>
  </si>
  <si>
    <t>反向指标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</si>
  <si>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</si>
  <si>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</si>
  <si>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科目调整次数</t>
    </r>
  </si>
  <si>
    <t>10</t>
  </si>
  <si>
    <t>次</t>
  </si>
  <si>
    <r>
      <rPr>
        <sz val="11"/>
        <rFont val="宋体"/>
        <family val="3"/>
        <charset val="134"/>
      </rPr>
      <t>足额保障率</t>
    </r>
  </si>
  <si>
    <r>
      <rPr>
        <sz val="11"/>
        <rFont val="宋体"/>
        <family val="3"/>
        <charset val="134"/>
      </rPr>
      <t>＝</t>
    </r>
  </si>
  <si>
    <t>100</t>
  </si>
  <si>
    <t>正向指标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</si>
  <si>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</si>
  <si>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按时发放率</t>
    </r>
  </si>
  <si>
    <r>
      <rPr>
        <sz val="11"/>
        <rFont val="宋体"/>
        <family val="3"/>
        <charset val="134"/>
      </rPr>
      <t>51068121R000000026567-社会保障缴费（行政）</t>
    </r>
  </si>
  <si>
    <r>
      <rPr>
        <sz val="11"/>
        <rFont val="宋体"/>
        <family val="3"/>
        <charset val="134"/>
      </rPr>
      <t>51068121R000000026569-住房公积金（行政）</t>
    </r>
  </si>
  <si>
    <r>
      <rPr>
        <sz val="11"/>
        <rFont val="宋体"/>
        <family val="3"/>
        <charset val="134"/>
      </rPr>
      <t>51068121R000000026602-离退休人员经费</t>
    </r>
  </si>
  <si>
    <r>
      <rPr>
        <sz val="11"/>
        <rFont val="宋体"/>
        <family val="3"/>
        <charset val="134"/>
      </rPr>
      <t>51068121R000000026603-独子费</t>
    </r>
  </si>
  <si>
    <r>
      <rPr>
        <sz val="11"/>
        <rFont val="宋体"/>
        <family val="3"/>
        <charset val="134"/>
      </rPr>
      <t>51068121Y000000026581-日常公用经费（行政）</t>
    </r>
  </si>
  <si>
    <r>
      <rPr>
        <sz val="11"/>
        <rFont val="宋体"/>
        <family val="3"/>
        <charset val="134"/>
      </rPr>
      <t>保障单位日常运转，提高预算编制质量，严格执行预算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</si>
  <si>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</si>
  <si>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</si>
  <si>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</si>
  <si>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51068121Y000000026583-公务交通补贴</t>
    </r>
  </si>
  <si>
    <r>
      <rPr>
        <sz val="11"/>
        <rFont val="宋体"/>
        <family val="3"/>
        <charset val="134"/>
      </rPr>
      <t>51068121Y000000026587-公务用车运行维护费</t>
    </r>
  </si>
  <si>
    <r>
      <rPr>
        <sz val="11"/>
        <rFont val="宋体"/>
        <family val="3"/>
        <charset val="134"/>
      </rPr>
      <t>51068121Y000000026588-工会经费（行政）</t>
    </r>
  </si>
  <si>
    <r>
      <rPr>
        <sz val="11"/>
        <rFont val="宋体"/>
        <family val="3"/>
        <charset val="134"/>
      </rPr>
      <t>51068122T000000345707-2022年乡村公路养护费</t>
    </r>
  </si>
  <si>
    <r>
      <rPr>
        <sz val="11"/>
        <rFont val="宋体"/>
        <family val="3"/>
        <charset val="134"/>
      </rPr>
      <t>加强各乡镇乡村公路的日常养护和管理，保障乡村公路完好畅通，保障路域环境整洁，保障道路安全运行良好。</t>
    </r>
  </si>
  <si>
    <r>
      <rPr>
        <sz val="11"/>
        <rFont val="宋体"/>
        <family val="3"/>
        <charset val="134"/>
      </rPr>
      <t>道路养护率</t>
    </r>
  </si>
  <si>
    <r>
      <rPr>
        <sz val="11"/>
        <rFont val="宋体"/>
        <family val="3"/>
        <charset val="134"/>
      </rPr>
      <t>≥</t>
    </r>
  </si>
  <si>
    <t>90</t>
  </si>
  <si>
    <r>
      <rPr>
        <sz val="11"/>
        <rFont val="宋体"/>
        <family val="3"/>
        <charset val="134"/>
      </rPr>
      <t>养护里程</t>
    </r>
  </si>
  <si>
    <t>1227</t>
  </si>
  <si>
    <t>公里</t>
  </si>
  <si>
    <t>20</t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</si>
  <si>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</si>
  <si>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</si>
  <si>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群众满意度</t>
    </r>
  </si>
  <si>
    <t>80</t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</si>
  <si>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</si>
  <si>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按标准执行率</t>
    </r>
  </si>
  <si>
    <r>
      <rPr>
        <sz val="11"/>
        <rFont val="宋体"/>
        <family val="3"/>
        <charset val="134"/>
      </rPr>
      <t>定期养护率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</si>
  <si>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</si>
  <si>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好路率</t>
    </r>
  </si>
  <si>
    <t>70</t>
  </si>
  <si>
    <t>30</t>
  </si>
  <si>
    <r>
      <rPr>
        <sz val="11"/>
        <rFont val="宋体"/>
        <family val="3"/>
        <charset val="134"/>
      </rPr>
      <t>51068122T000000346085-2022年公路绿化租地费</t>
    </r>
  </si>
  <si>
    <r>
      <rPr>
        <sz val="11"/>
        <rFont val="宋体"/>
        <family val="3"/>
        <charset val="134"/>
      </rPr>
      <t>每年按协议拨付各乡镇公路绿化租地费用，提高道路两侧绿化率，减少噪音，美化路域环境。</t>
    </r>
  </si>
  <si>
    <r>
      <rPr>
        <sz val="11"/>
        <rFont val="宋体"/>
        <family val="3"/>
        <charset val="134"/>
      </rPr>
      <t>租用面积使用率</t>
    </r>
  </si>
  <si>
    <t>95</t>
  </si>
  <si>
    <r>
      <rPr>
        <sz val="11"/>
        <rFont val="宋体"/>
        <family val="3"/>
        <charset val="134"/>
      </rPr>
      <t>成本控制</t>
    </r>
  </si>
  <si>
    <t>60.0208</t>
  </si>
  <si>
    <t>万元</t>
  </si>
  <si>
    <r>
      <rPr>
        <sz val="11"/>
        <rFont val="宋体"/>
        <family val="3"/>
        <charset val="134"/>
      </rPr>
      <t>改善生活出行</t>
    </r>
  </si>
  <si>
    <r>
      <rPr>
        <sz val="11"/>
        <rFont val="宋体"/>
        <family val="3"/>
        <charset val="134"/>
      </rPr>
      <t>定性</t>
    </r>
  </si>
  <si>
    <t>高中低</t>
  </si>
  <si>
    <r>
      <rPr>
        <sz val="11"/>
        <rFont val="宋体"/>
        <family val="3"/>
        <charset val="134"/>
      </rPr>
      <t>租地面积</t>
    </r>
  </si>
  <si>
    <t>375.13</t>
  </si>
  <si>
    <t>亩</t>
  </si>
  <si>
    <r>
      <rPr>
        <sz val="11"/>
        <rFont val="宋体"/>
        <family val="3"/>
        <charset val="134"/>
      </rPr>
      <t>资金拨付时效</t>
    </r>
  </si>
  <si>
    <r>
      <rPr>
        <sz val="11"/>
        <rFont val="宋体"/>
        <family val="3"/>
        <charset val="134"/>
      </rPr>
      <t>51068122T000000357812-2022年旌江租地费</t>
    </r>
  </si>
  <si>
    <r>
      <rPr>
        <sz val="11"/>
        <rFont val="宋体"/>
        <family val="3"/>
        <charset val="134"/>
      </rPr>
      <t>完成旌江快速干线2022年租地工作，保障道路通畅。</t>
    </r>
  </si>
  <si>
    <r>
      <rPr>
        <sz val="11"/>
        <rFont val="宋体"/>
        <family val="3"/>
        <charset val="134"/>
      </rPr>
      <t>租地标准</t>
    </r>
  </si>
  <si>
    <t>1600</t>
  </si>
  <si>
    <t>元/亩</t>
  </si>
  <si>
    <r>
      <rPr>
        <sz val="11"/>
        <rFont val="宋体"/>
        <family val="3"/>
        <charset val="134"/>
      </rPr>
      <t>拨付覆盖率</t>
    </r>
  </si>
  <si>
    <r>
      <rPr>
        <sz val="11"/>
        <rFont val="宋体"/>
        <family val="3"/>
        <charset val="134"/>
      </rPr>
      <t>租地数量</t>
    </r>
  </si>
  <si>
    <t>1042.552</t>
  </si>
  <si>
    <r>
      <rPr>
        <sz val="11"/>
        <rFont val="宋体"/>
        <family val="3"/>
        <charset val="134"/>
      </rPr>
      <t>＞</t>
    </r>
  </si>
  <si>
    <r>
      <rPr>
        <sz val="11"/>
        <rFont val="宋体"/>
        <family val="3"/>
        <charset val="134"/>
      </rPr>
      <t>拨付及时性</t>
    </r>
  </si>
  <si>
    <r>
      <rPr>
        <sz val="11"/>
        <rFont val="宋体"/>
        <family val="3"/>
        <charset val="134"/>
      </rPr>
      <t>保障道路畅通</t>
    </r>
  </si>
  <si>
    <r>
      <rPr>
        <sz val="11"/>
        <rFont val="宋体"/>
        <family val="3"/>
        <charset val="134"/>
      </rPr>
      <t>51068122T000000357838-2022年天星租地费</t>
    </r>
  </si>
  <si>
    <r>
      <rPr>
        <sz val="11"/>
        <rFont val="宋体"/>
        <family val="3"/>
        <charset val="134"/>
      </rPr>
      <t>完成天星快速干线2022年租地工作，保障道路畅通。</t>
    </r>
  </si>
  <si>
    <r>
      <rPr>
        <sz val="11"/>
        <rFont val="宋体"/>
        <family val="3"/>
        <charset val="134"/>
      </rPr>
      <t>资金拨付及时性</t>
    </r>
  </si>
  <si>
    <t>1059.06</t>
  </si>
  <si>
    <r>
      <rPr>
        <sz val="11"/>
        <rFont val="宋体"/>
        <family val="3"/>
        <charset val="134"/>
      </rPr>
      <t>资金拨付覆盖率</t>
    </r>
  </si>
  <si>
    <r>
      <rPr>
        <sz val="11"/>
        <rFont val="宋体"/>
        <family val="3"/>
        <charset val="134"/>
      </rPr>
      <t>51068122T000000357855-2022年危桥检测费</t>
    </r>
  </si>
  <si>
    <r>
      <rPr>
        <sz val="11"/>
        <rFont val="宋体"/>
        <family val="3"/>
        <charset val="134"/>
      </rPr>
      <t>完善交通网络，通过桥梁检查鉴定，评估桥梁等级，对桥梁病害制定整治方案，逐步消除病危桥安全隐患，保障桥梁安全运行。</t>
    </r>
  </si>
  <si>
    <r>
      <rPr>
        <sz val="11"/>
        <rFont val="宋体"/>
        <family val="3"/>
        <charset val="134"/>
      </rPr>
      <t>项目完成时效</t>
    </r>
  </si>
  <si>
    <r>
      <rPr>
        <sz val="11"/>
        <rFont val="宋体"/>
        <family val="3"/>
        <charset val="134"/>
      </rPr>
      <t>费用控制</t>
    </r>
  </si>
  <si>
    <t>50.26</t>
  </si>
  <si>
    <r>
      <rPr>
        <sz val="11"/>
        <rFont val="宋体"/>
        <family val="3"/>
        <charset val="134"/>
      </rPr>
      <t>鉴定桥梁数</t>
    </r>
  </si>
  <si>
    <t>77</t>
  </si>
  <si>
    <t>座</t>
  </si>
  <si>
    <r>
      <rPr>
        <sz val="11"/>
        <rFont val="宋体"/>
        <family val="3"/>
        <charset val="134"/>
      </rPr>
      <t>桥梁安全运行</t>
    </r>
  </si>
  <si>
    <r>
      <rPr>
        <sz val="11"/>
        <rFont val="宋体"/>
        <family val="3"/>
        <charset val="134"/>
      </rPr>
      <t>桥梁检测率</t>
    </r>
  </si>
  <si>
    <r>
      <rPr>
        <sz val="11"/>
        <rFont val="宋体"/>
        <family val="3"/>
        <charset val="134"/>
      </rPr>
      <t>51068122T000000357875-2022年农村公路技术状况指标检测费</t>
    </r>
  </si>
  <si>
    <r>
      <rPr>
        <sz val="11"/>
        <rFont val="宋体"/>
        <family val="3"/>
        <charset val="134"/>
      </rPr>
      <t>在全市开展道路安全隐患大排查，定期对道路情况进行检测，保障道路交通安全</t>
    </r>
  </si>
  <si>
    <r>
      <rPr>
        <sz val="11"/>
        <rFont val="宋体"/>
        <family val="3"/>
        <charset val="134"/>
      </rPr>
      <t>保障道路交通安全</t>
    </r>
  </si>
  <si>
    <r>
      <rPr>
        <sz val="11"/>
        <rFont val="宋体"/>
        <family val="3"/>
        <charset val="134"/>
      </rPr>
      <t>定期检测</t>
    </r>
  </si>
  <si>
    <r>
      <rPr>
        <sz val="11"/>
        <rFont val="宋体"/>
        <family val="3"/>
        <charset val="134"/>
      </rPr>
      <t>检测结果利用率</t>
    </r>
  </si>
  <si>
    <r>
      <rPr>
        <sz val="11"/>
        <rFont val="宋体"/>
        <family val="3"/>
        <charset val="134"/>
      </rPr>
      <t>道路计划检测率</t>
    </r>
  </si>
  <si>
    <r>
      <rPr>
        <sz val="11"/>
        <rFont val="宋体"/>
        <family val="3"/>
        <charset val="134"/>
      </rPr>
      <t>51068122T000000357884-路长制专项经费</t>
    </r>
  </si>
  <si>
    <r>
      <rPr>
        <sz val="11"/>
        <rFont val="宋体"/>
        <family val="3"/>
        <charset val="134"/>
      </rPr>
      <t>完善全市农村公路管养体制，全面推行农村公路路长制，构建完善政府主导、分级负责、部门协同、群众参与的农村公路管理机制。</t>
    </r>
  </si>
  <si>
    <r>
      <rPr>
        <sz val="11"/>
        <rFont val="宋体"/>
        <family val="3"/>
        <charset val="134"/>
      </rPr>
      <t>工作推进率</t>
    </r>
  </si>
  <si>
    <t>40</t>
  </si>
  <si>
    <r>
      <rPr>
        <sz val="11"/>
        <rFont val="宋体"/>
        <family val="3"/>
        <charset val="134"/>
      </rPr>
      <t>路长制建设完成度</t>
    </r>
  </si>
  <si>
    <r>
      <rPr>
        <sz val="11"/>
        <rFont val="宋体"/>
        <family val="3"/>
        <charset val="134"/>
      </rPr>
      <t>及时性</t>
    </r>
  </si>
  <si>
    <r>
      <rPr>
        <sz val="11"/>
        <rFont val="宋体"/>
        <family val="3"/>
        <charset val="134"/>
      </rPr>
      <t>保障道路养护工作顺利开展</t>
    </r>
  </si>
  <si>
    <r>
      <rPr>
        <sz val="11"/>
        <rFont val="宋体"/>
        <family val="3"/>
        <charset val="134"/>
      </rPr>
      <t>51068122T000000357931-2022年维稳和安全经费</t>
    </r>
  </si>
  <si>
    <t>完成交通行业普法和维稳工作，对交通运输市场进行监管，指导城乡客货运的管理协调工作，对关系救灾、抢险、战备等紧急客货运输进行必要调控。包含办公费、培训费、举报奖励、设备费等。</t>
    <phoneticPr fontId="17" type="noConversion"/>
  </si>
  <si>
    <r>
      <rPr>
        <sz val="11"/>
        <rFont val="宋体"/>
        <family val="3"/>
        <charset val="134"/>
      </rPr>
      <t>保障交通安全</t>
    </r>
  </si>
  <si>
    <r>
      <rPr>
        <sz val="11"/>
        <rFont val="宋体"/>
        <family val="3"/>
        <charset val="134"/>
      </rPr>
      <t>安全保障率</t>
    </r>
  </si>
  <si>
    <r>
      <rPr>
        <sz val="11"/>
        <rFont val="宋体"/>
        <family val="3"/>
        <charset val="134"/>
      </rPr>
      <t>任务完成及时性</t>
    </r>
  </si>
  <si>
    <t>63.6</t>
  </si>
  <si>
    <r>
      <rPr>
        <sz val="11"/>
        <rFont val="宋体"/>
        <family val="3"/>
        <charset val="134"/>
      </rPr>
      <t>监管覆盖率</t>
    </r>
  </si>
  <si>
    <r>
      <rPr>
        <sz val="11"/>
        <rFont val="宋体"/>
        <family val="3"/>
        <charset val="134"/>
      </rPr>
      <t>51068122T000000357953-寄递物流行业监管工作经费</t>
    </r>
  </si>
  <si>
    <t>贯彻落实国家邮政行业法律法规和标准政策，加强对寄递物流的日常监管，落实三个100%制度，配合协调相关部门做好寄递物流行业的安全管理及信息化建设。包含人员经费、车辆费、办公费等费用。</t>
    <phoneticPr fontId="17" type="noConversion"/>
  </si>
  <si>
    <r>
      <rPr>
        <sz val="11"/>
        <rFont val="宋体"/>
        <family val="3"/>
        <charset val="134"/>
      </rPr>
      <t>寄递物流企业合格率</t>
    </r>
  </si>
  <si>
    <r>
      <rPr>
        <sz val="11"/>
        <rFont val="宋体"/>
        <family val="3"/>
        <charset val="134"/>
      </rPr>
      <t>按期完成率</t>
    </r>
  </si>
  <si>
    <r>
      <rPr>
        <sz val="11"/>
        <rFont val="宋体"/>
        <family val="3"/>
        <charset val="134"/>
      </rPr>
      <t>安全检查覆盖率</t>
    </r>
  </si>
  <si>
    <r>
      <rPr>
        <sz val="11"/>
        <rFont val="宋体"/>
        <family val="3"/>
        <charset val="134"/>
      </rPr>
      <t>隐患整改率</t>
    </r>
  </si>
  <si>
    <r>
      <rPr>
        <sz val="11"/>
        <rFont val="宋体"/>
        <family val="3"/>
        <charset val="134"/>
      </rPr>
      <t>51068122T000000357991-交通执法系统配套执法装备配备经费</t>
    </r>
  </si>
  <si>
    <r>
      <rPr>
        <sz val="11"/>
        <rFont val="宋体"/>
        <family val="3"/>
        <charset val="134"/>
      </rPr>
      <t>加宽推进执法系统全面上线运行，做好系统配套执法装备配备工作。</t>
    </r>
  </si>
  <si>
    <r>
      <rPr>
        <sz val="11"/>
        <rFont val="宋体"/>
        <family val="3"/>
        <charset val="134"/>
      </rPr>
      <t>按标准配备率</t>
    </r>
  </si>
  <si>
    <r>
      <rPr>
        <sz val="11"/>
        <rFont val="宋体"/>
        <family val="3"/>
        <charset val="134"/>
      </rPr>
      <t>执法记录仪数量</t>
    </r>
  </si>
  <si>
    <t>52</t>
  </si>
  <si>
    <t>个</t>
  </si>
  <si>
    <r>
      <rPr>
        <sz val="11"/>
        <rFont val="宋体"/>
        <family val="3"/>
        <charset val="134"/>
      </rPr>
      <t>设备运行率</t>
    </r>
  </si>
  <si>
    <r>
      <rPr>
        <sz val="11"/>
        <rFont val="宋体"/>
        <family val="3"/>
        <charset val="134"/>
      </rPr>
      <t>可持续影响指标</t>
    </r>
  </si>
  <si>
    <r>
      <rPr>
        <sz val="11"/>
        <rFont val="宋体"/>
        <family val="3"/>
        <charset val="134"/>
      </rPr>
      <t>系统的持续运行</t>
    </r>
  </si>
  <si>
    <r>
      <rPr>
        <sz val="11"/>
        <rFont val="宋体"/>
        <family val="3"/>
        <charset val="134"/>
      </rPr>
      <t>工作人员满意度</t>
    </r>
  </si>
  <si>
    <r>
      <rPr>
        <sz val="11"/>
        <rFont val="宋体"/>
        <family val="3"/>
        <charset val="134"/>
      </rPr>
      <t>按时完成率</t>
    </r>
  </si>
  <si>
    <r>
      <rPr>
        <sz val="11"/>
        <rFont val="宋体"/>
        <family val="3"/>
        <charset val="134"/>
      </rPr>
      <t>51068122T000000358048-城市公交运营补贴和承担社会公益服务补偿</t>
    </r>
  </si>
  <si>
    <r>
      <rPr>
        <sz val="11"/>
        <rFont val="宋体"/>
        <family val="3"/>
        <charset val="134"/>
      </rPr>
      <t>完成对城市公交运营补贴和城市公交承担社会公益服务补偿的支付</t>
    </r>
  </si>
  <si>
    <r>
      <rPr>
        <sz val="11"/>
        <rFont val="宋体"/>
        <family val="3"/>
        <charset val="134"/>
      </rPr>
      <t>补贴项目</t>
    </r>
  </si>
  <si>
    <t>2</t>
  </si>
  <si>
    <r>
      <rPr>
        <sz val="11"/>
        <rFont val="宋体"/>
        <family val="3"/>
        <charset val="134"/>
      </rPr>
      <t>资金分配合理</t>
    </r>
  </si>
  <si>
    <r>
      <rPr>
        <sz val="11"/>
        <rFont val="宋体"/>
        <family val="3"/>
        <charset val="134"/>
      </rPr>
      <t>提升运营服务质量</t>
    </r>
  </si>
  <si>
    <r>
      <rPr>
        <sz val="11"/>
        <rFont val="宋体"/>
        <family val="3"/>
        <charset val="134"/>
      </rPr>
      <t>按期拨付率</t>
    </r>
  </si>
  <si>
    <r>
      <rPr>
        <sz val="11"/>
        <rFont val="宋体"/>
        <family val="3"/>
        <charset val="134"/>
      </rPr>
      <t>改善出行条件</t>
    </r>
  </si>
  <si>
    <r>
      <rPr>
        <sz val="11"/>
        <rFont val="宋体"/>
        <family val="3"/>
        <charset val="134"/>
      </rPr>
      <t>51068122T000000358152-交通信息化管理平台建设费</t>
    </r>
  </si>
  <si>
    <r>
      <rPr>
        <sz val="11"/>
        <rFont val="宋体"/>
        <family val="3"/>
        <charset val="134"/>
      </rPr>
      <t>建立管养运管理综合信息平台</t>
    </r>
  </si>
  <si>
    <r>
      <rPr>
        <sz val="11"/>
        <rFont val="宋体"/>
        <family val="3"/>
        <charset val="134"/>
      </rPr>
      <t>使用人员满意度</t>
    </r>
  </si>
  <si>
    <r>
      <rPr>
        <sz val="11"/>
        <rFont val="宋体"/>
        <family val="3"/>
        <charset val="134"/>
      </rPr>
      <t>系统开发数量</t>
    </r>
  </si>
  <si>
    <t>1</t>
  </si>
  <si>
    <t>套</t>
  </si>
  <si>
    <r>
      <rPr>
        <sz val="11"/>
        <rFont val="宋体"/>
        <family val="3"/>
        <charset val="134"/>
      </rPr>
      <t>验收合格率</t>
    </r>
  </si>
  <si>
    <r>
      <rPr>
        <sz val="11"/>
        <rFont val="宋体"/>
        <family val="3"/>
        <charset val="134"/>
      </rPr>
      <t>系统建设时效</t>
    </r>
  </si>
  <si>
    <r>
      <rPr>
        <sz val="11"/>
        <rFont val="宋体"/>
        <family val="3"/>
        <charset val="134"/>
      </rPr>
      <t>建设成本</t>
    </r>
  </si>
  <si>
    <t>96</t>
  </si>
  <si>
    <r>
      <rPr>
        <sz val="11"/>
        <rFont val="宋体"/>
        <family val="3"/>
        <charset val="134"/>
      </rPr>
      <t>系统正常使用年限</t>
    </r>
  </si>
  <si>
    <t>年</t>
  </si>
  <si>
    <r>
      <rPr>
        <sz val="11"/>
        <rFont val="宋体"/>
        <family val="3"/>
        <charset val="134"/>
      </rPr>
      <t>51068122T000000358251-7.11洪灾应急抢险及灾后恢复重建资金工程尾款</t>
    </r>
  </si>
  <si>
    <r>
      <rPr>
        <sz val="11"/>
        <rFont val="宋体"/>
        <family val="3"/>
        <charset val="134"/>
      </rPr>
      <t>按照项目立项完成项目开展，按照要求完成资金拨付</t>
    </r>
  </si>
  <si>
    <r>
      <rPr>
        <sz val="11"/>
        <rFont val="宋体"/>
        <family val="3"/>
        <charset val="134"/>
      </rPr>
      <t>超概算比例</t>
    </r>
  </si>
  <si>
    <t>0</t>
  </si>
  <si>
    <r>
      <rPr>
        <sz val="11"/>
        <rFont val="宋体"/>
        <family val="3"/>
        <charset val="134"/>
      </rPr>
      <t>建设工程数量</t>
    </r>
  </si>
  <si>
    <r>
      <rPr>
        <sz val="11"/>
        <rFont val="宋体"/>
        <family val="3"/>
        <charset val="134"/>
      </rPr>
      <t>正常运转率</t>
    </r>
  </si>
  <si>
    <r>
      <rPr>
        <sz val="11"/>
        <rFont val="宋体"/>
        <family val="3"/>
        <charset val="134"/>
      </rPr>
      <t>按计划开工率</t>
    </r>
  </si>
  <si>
    <r>
      <rPr>
        <sz val="11"/>
        <rFont val="宋体"/>
        <family val="3"/>
        <charset val="134"/>
      </rPr>
      <t>51068122T000000358608-广汉市和兴大桥重建工程（溺水桥）项目尾款</t>
    </r>
  </si>
  <si>
    <r>
      <rPr>
        <sz val="11"/>
        <rFont val="宋体"/>
        <family val="3"/>
        <charset val="134"/>
      </rPr>
      <t>51068122T000000358773-2014年公路绿化工程G108线追加工程回购款</t>
    </r>
  </si>
  <si>
    <r>
      <rPr>
        <sz val="11"/>
        <rFont val="宋体"/>
        <family val="3"/>
        <charset val="134"/>
      </rPr>
      <t>51068122T000000358792-改建铁路广汉货场搬迁项目可行性研究费</t>
    </r>
  </si>
  <si>
    <r>
      <rPr>
        <sz val="11"/>
        <rFont val="宋体"/>
        <family val="3"/>
        <charset val="134"/>
      </rPr>
      <t>完成改建铁路广汉货场搬迁项目预可行性研究报告</t>
    </r>
  </si>
  <si>
    <t>22</t>
  </si>
  <si>
    <r>
      <rPr>
        <sz val="11"/>
        <rFont val="宋体"/>
        <family val="3"/>
        <charset val="134"/>
      </rPr>
      <t>评审通过率</t>
    </r>
  </si>
  <si>
    <r>
      <rPr>
        <sz val="11"/>
        <rFont val="宋体"/>
        <family val="3"/>
        <charset val="134"/>
      </rPr>
      <t>对项目提供支持</t>
    </r>
  </si>
  <si>
    <r>
      <rPr>
        <sz val="11"/>
        <rFont val="宋体"/>
        <family val="3"/>
        <charset val="134"/>
      </rPr>
      <t>报告数量</t>
    </r>
  </si>
  <si>
    <r>
      <rPr>
        <sz val="11"/>
        <rFont val="宋体"/>
        <family val="3"/>
        <charset val="134"/>
      </rPr>
      <t>51068122T000000358830-高新区基础设施配套升级改造项目专项债前期费</t>
    </r>
  </si>
  <si>
    <r>
      <rPr>
        <sz val="11"/>
        <rFont val="宋体"/>
        <family val="3"/>
        <charset val="134"/>
      </rPr>
      <t>完成德阳高新技术产业园区基础设施配套升级改造项目“专项债”前期一案两书编制和工可编制费</t>
    </r>
  </si>
  <si>
    <r>
      <rPr>
        <sz val="11"/>
        <rFont val="宋体"/>
        <family val="3"/>
        <charset val="134"/>
      </rPr>
      <t>满意度</t>
    </r>
  </si>
  <si>
    <t>25.5</t>
  </si>
  <si>
    <r>
      <rPr>
        <sz val="11"/>
        <rFont val="宋体"/>
        <family val="3"/>
        <charset val="134"/>
      </rPr>
      <t>为项目申请提供支持</t>
    </r>
  </si>
  <si>
    <r>
      <rPr>
        <sz val="11"/>
        <rFont val="宋体"/>
        <family val="3"/>
        <charset val="134"/>
      </rPr>
      <t>51068122T000000358852-广汉市国土空间规划交通专项规划费</t>
    </r>
  </si>
  <si>
    <r>
      <rPr>
        <sz val="11"/>
        <rFont val="宋体"/>
        <family val="3"/>
        <charset val="134"/>
      </rPr>
      <t>完成广汉市国土空间规划交通专项规划编制</t>
    </r>
  </si>
  <si>
    <r>
      <rPr>
        <sz val="11"/>
        <rFont val="宋体"/>
        <family val="3"/>
        <charset val="134"/>
      </rPr>
      <t>规划年限</t>
    </r>
  </si>
  <si>
    <t>15</t>
  </si>
  <si>
    <r>
      <rPr>
        <sz val="11"/>
        <rFont val="宋体"/>
        <family val="3"/>
        <charset val="134"/>
      </rPr>
      <t>规划文本数量</t>
    </r>
  </si>
  <si>
    <t>本</t>
  </si>
  <si>
    <r>
      <rPr>
        <sz val="11"/>
        <rFont val="宋体"/>
        <family val="3"/>
        <charset val="134"/>
      </rPr>
      <t>51068122T000000358855-S401改扩建项目前期费用</t>
    </r>
  </si>
  <si>
    <r>
      <rPr>
        <sz val="11"/>
        <rFont val="宋体"/>
        <family val="3"/>
        <charset val="134"/>
      </rPr>
      <t>完成S401改扩建项目初步设计及工可编制费</t>
    </r>
  </si>
  <si>
    <r>
      <rPr>
        <sz val="11"/>
        <rFont val="宋体"/>
        <family val="3"/>
        <charset val="134"/>
      </rPr>
      <t>为项目提供依据</t>
    </r>
  </si>
  <si>
    <t>147</t>
  </si>
  <si>
    <r>
      <rPr>
        <sz val="11"/>
        <rFont val="宋体"/>
        <family val="3"/>
        <charset val="134"/>
      </rPr>
      <t>51068122T000000358921-桥梁安全隐患专项整治经费</t>
    </r>
  </si>
  <si>
    <r>
      <rPr>
        <sz val="11"/>
        <rFont val="宋体"/>
        <family val="3"/>
        <charset val="134"/>
      </rPr>
      <t>完成隐患桥梁的整治</t>
    </r>
  </si>
  <si>
    <r>
      <rPr>
        <sz val="11"/>
        <rFont val="宋体"/>
        <family val="3"/>
        <charset val="134"/>
      </rPr>
      <t>完成工程数量</t>
    </r>
  </si>
  <si>
    <r>
      <rPr>
        <sz val="11"/>
        <rFont val="宋体"/>
        <family val="3"/>
        <charset val="134"/>
      </rPr>
      <t>保障桥梁通行</t>
    </r>
  </si>
  <si>
    <r>
      <rPr>
        <sz val="11"/>
        <rFont val="宋体"/>
        <family val="3"/>
        <charset val="134"/>
      </rPr>
      <t>总量控制</t>
    </r>
  </si>
  <si>
    <r>
      <rPr>
        <sz val="11"/>
        <rFont val="宋体"/>
        <family val="3"/>
        <charset val="134"/>
      </rPr>
      <t>51068122T000000365326-北京大道景观改造提升工程</t>
    </r>
  </si>
  <si>
    <r>
      <rPr>
        <sz val="11"/>
        <rFont val="宋体"/>
        <family val="3"/>
        <charset val="134"/>
      </rPr>
      <t>51068122T000000365327-广青公路景观提升工程</t>
    </r>
  </si>
  <si>
    <r>
      <rPr>
        <sz val="11"/>
        <rFont val="宋体"/>
        <family val="3"/>
        <charset val="134"/>
      </rPr>
      <t>51068122T000000365328-S401改造提升工程</t>
    </r>
  </si>
  <si>
    <r>
      <rPr>
        <sz val="11"/>
        <rFont val="宋体"/>
        <family val="3"/>
        <charset val="134"/>
      </rPr>
      <t>51068122T000000376599-交通执法信息平台网络服务费</t>
    </r>
  </si>
  <si>
    <r>
      <rPr>
        <sz val="11"/>
        <rFont val="宋体"/>
        <family val="3"/>
        <charset val="134"/>
      </rPr>
      <t xml:space="preserve">完成交通执法信息系统的建设维护，保障交通执法信息平台的正常运行 </t>
    </r>
  </si>
  <si>
    <r>
      <rPr>
        <sz val="11"/>
        <rFont val="宋体"/>
        <family val="3"/>
        <charset val="134"/>
      </rPr>
      <t>及时支付率</t>
    </r>
  </si>
  <si>
    <r>
      <rPr>
        <sz val="11"/>
        <rFont val="宋体"/>
        <family val="3"/>
        <charset val="134"/>
      </rPr>
      <t>系统运行率</t>
    </r>
  </si>
  <si>
    <r>
      <rPr>
        <sz val="11"/>
        <rFont val="宋体"/>
        <family val="3"/>
        <charset val="134"/>
      </rPr>
      <t>服务站数量</t>
    </r>
  </si>
  <si>
    <r>
      <rPr>
        <sz val="11"/>
        <rFont val="宋体"/>
        <family val="3"/>
        <charset val="134"/>
      </rPr>
      <t>预算控制</t>
    </r>
  </si>
  <si>
    <r>
      <rPr>
        <sz val="11"/>
        <rFont val="宋体"/>
        <family val="3"/>
        <charset val="134"/>
      </rPr>
      <t>保障系统的长期使用</t>
    </r>
  </si>
  <si>
    <r>
      <rPr>
        <sz val="11"/>
        <rFont val="宋体"/>
        <family val="3"/>
        <charset val="134"/>
      </rPr>
      <t>51068122Y000000345876-农村四好路工作经费</t>
    </r>
  </si>
  <si>
    <r>
      <rPr>
        <sz val="11"/>
        <rFont val="宋体"/>
        <family val="3"/>
        <charset val="134"/>
      </rPr>
      <t>对四好农村路工作进行管理和考核监督，负责四好农村路的创建，保障农村公路养护工作的顺利开展</t>
    </r>
  </si>
  <si>
    <r>
      <rPr>
        <sz val="11"/>
        <rFont val="宋体"/>
        <family val="3"/>
        <charset val="134"/>
      </rPr>
      <t>保障道路安全畅通</t>
    </r>
  </si>
  <si>
    <r>
      <rPr>
        <sz val="11"/>
        <rFont val="宋体"/>
        <family val="3"/>
        <charset val="134"/>
      </rPr>
      <t>任务完成及时率</t>
    </r>
  </si>
  <si>
    <r>
      <rPr>
        <sz val="11"/>
        <rFont val="宋体"/>
        <family val="3"/>
        <charset val="134"/>
      </rPr>
      <t>迎检合格率</t>
    </r>
  </si>
  <si>
    <r>
      <rPr>
        <sz val="11"/>
        <rFont val="宋体"/>
        <family val="3"/>
        <charset val="134"/>
      </rPr>
      <t>51068122Y000000345924-临聘人员经费.</t>
    </r>
  </si>
  <si>
    <r>
      <rPr>
        <sz val="11"/>
        <rFont val="宋体"/>
        <family val="3"/>
        <charset val="134"/>
      </rPr>
      <t>保障临聘人员工资保险等人员经费及正常办公所需经费，确保交通各项任务的顺利完成</t>
    </r>
  </si>
  <si>
    <r>
      <rPr>
        <sz val="11"/>
        <rFont val="宋体"/>
        <family val="3"/>
        <charset val="134"/>
      </rPr>
      <t>保障工作的顺利开展</t>
    </r>
  </si>
  <si>
    <r>
      <rPr>
        <sz val="11"/>
        <rFont val="宋体"/>
        <family val="3"/>
        <charset val="134"/>
      </rPr>
      <t>人员考核合格率</t>
    </r>
  </si>
  <si>
    <r>
      <rPr>
        <sz val="11"/>
        <rFont val="宋体"/>
        <family val="3"/>
        <charset val="134"/>
      </rPr>
      <t>51068122Y000000345946-交通事业发展费.</t>
    </r>
  </si>
  <si>
    <r>
      <rPr>
        <sz val="11"/>
        <rFont val="宋体"/>
        <family val="3"/>
        <charset val="134"/>
      </rPr>
      <t>完成交通综合事务工作，包括交通系统党建，春运、防汛等政务值班，乡村振兴、脱贫攻坚对口帮扶，人事、离退休管理服务等</t>
    </r>
  </si>
  <si>
    <r>
      <rPr>
        <sz val="11"/>
        <rFont val="宋体"/>
        <family val="3"/>
        <charset val="134"/>
      </rPr>
      <t>工作完成认可度</t>
    </r>
  </si>
  <si>
    <r>
      <rPr>
        <sz val="11"/>
        <rFont val="宋体"/>
        <family val="3"/>
        <charset val="134"/>
      </rPr>
      <t>工作及时性</t>
    </r>
  </si>
  <si>
    <r>
      <rPr>
        <sz val="11"/>
        <rFont val="宋体"/>
        <family val="3"/>
        <charset val="134"/>
      </rPr>
      <t>保障交通工作顺利开展</t>
    </r>
  </si>
  <si>
    <r>
      <rPr>
        <sz val="11"/>
        <rFont val="宋体"/>
        <family val="3"/>
        <charset val="134"/>
      </rPr>
      <t>51068122Y000000345975-通信网租赁及OA服务费</t>
    </r>
  </si>
  <si>
    <r>
      <rPr>
        <sz val="11"/>
        <rFont val="宋体"/>
        <family val="3"/>
        <charset val="134"/>
      </rPr>
      <t>按月支付交通统一通信专网租赁费用及电信OA使用维护服务费</t>
    </r>
  </si>
  <si>
    <r>
      <rPr>
        <sz val="11"/>
        <rFont val="宋体"/>
        <family val="3"/>
        <charset val="134"/>
      </rPr>
      <t>正常运行率</t>
    </r>
  </si>
  <si>
    <r>
      <rPr>
        <sz val="11"/>
        <rFont val="宋体"/>
        <family val="3"/>
        <charset val="134"/>
      </rPr>
      <t>系统运行响应率</t>
    </r>
  </si>
  <si>
    <r>
      <rPr>
        <sz val="11"/>
        <rFont val="宋体"/>
        <family val="3"/>
        <charset val="134"/>
      </rPr>
      <t>系统持续运行</t>
    </r>
  </si>
  <si>
    <r>
      <rPr>
        <sz val="11"/>
        <rFont val="宋体"/>
        <family val="3"/>
        <charset val="134"/>
      </rPr>
      <t>51068122Y000000345991-交通宣传费.</t>
    </r>
  </si>
  <si>
    <r>
      <rPr>
        <sz val="11"/>
        <rFont val="宋体"/>
        <family val="3"/>
        <charset val="134"/>
      </rPr>
      <t>深入宣传交通各项工作，树立良好的单位形象，增加工作透明度、辐射面、影响力。</t>
    </r>
  </si>
  <si>
    <r>
      <rPr>
        <sz val="11"/>
        <rFont val="宋体"/>
        <family val="3"/>
        <charset val="134"/>
      </rPr>
      <t>各平台宣传率</t>
    </r>
  </si>
  <si>
    <r>
      <rPr>
        <sz val="11"/>
        <rFont val="宋体"/>
        <family val="3"/>
        <charset val="134"/>
      </rPr>
      <t>宣传及时性</t>
    </r>
  </si>
  <si>
    <r>
      <rPr>
        <sz val="11"/>
        <rFont val="宋体"/>
        <family val="3"/>
        <charset val="134"/>
      </rPr>
      <t>宣传影响力</t>
    </r>
  </si>
  <si>
    <r>
      <rPr>
        <sz val="11"/>
        <rFont val="宋体"/>
        <family val="3"/>
        <charset val="134"/>
      </rPr>
      <t>社会公众满意度</t>
    </r>
  </si>
  <si>
    <r>
      <rPr>
        <sz val="11"/>
        <rFont val="宋体"/>
        <family val="3"/>
        <charset val="134"/>
      </rPr>
      <t>51068122Y000000346008-农村公路项目入库工作经费.</t>
    </r>
  </si>
  <si>
    <r>
      <rPr>
        <sz val="11"/>
        <rFont val="宋体"/>
        <family val="3"/>
        <charset val="134"/>
      </rPr>
      <t>贯彻落实国家、省、市关于农村公路建设与管理的政策，指导制定全市农村公路发展规划，负责农村公路综合统计工作，并按相关要求及时上报数据</t>
    </r>
  </si>
  <si>
    <r>
      <rPr>
        <sz val="11"/>
        <rFont val="宋体"/>
        <family val="3"/>
        <charset val="134"/>
      </rPr>
      <t>及时上报率</t>
    </r>
  </si>
  <si>
    <r>
      <rPr>
        <sz val="11"/>
        <rFont val="宋体"/>
        <family val="3"/>
        <charset val="134"/>
      </rPr>
      <t>数据的完整准确</t>
    </r>
  </si>
  <si>
    <r>
      <rPr>
        <sz val="11"/>
        <rFont val="宋体"/>
        <family val="3"/>
        <charset val="134"/>
      </rPr>
      <t>上报数据通过率</t>
    </r>
  </si>
  <si>
    <r>
      <rPr>
        <sz val="11"/>
        <rFont val="宋体"/>
        <family val="3"/>
        <charset val="134"/>
      </rPr>
      <t>51068122Y000000346018-道路生命安全防护调查工作经费</t>
    </r>
  </si>
  <si>
    <r>
      <rPr>
        <sz val="11"/>
        <rFont val="宋体"/>
        <family val="3"/>
        <charset val="134"/>
      </rPr>
      <t>负责全市公路建设和公路养护的管理协调，负责交通系统安全生产管理，对道路隐患进行排查统计，保障道路生命安全</t>
    </r>
  </si>
  <si>
    <r>
      <rPr>
        <sz val="11"/>
        <rFont val="宋体"/>
        <family val="3"/>
        <charset val="134"/>
      </rPr>
      <t>道路畅通率</t>
    </r>
  </si>
  <si>
    <r>
      <rPr>
        <sz val="11"/>
        <rFont val="宋体"/>
        <family val="3"/>
        <charset val="134"/>
      </rPr>
      <t>及时处置率</t>
    </r>
  </si>
  <si>
    <r>
      <rPr>
        <sz val="11"/>
        <rFont val="宋体"/>
        <family val="3"/>
        <charset val="134"/>
      </rPr>
      <t>排查准确率</t>
    </r>
  </si>
  <si>
    <r>
      <rPr>
        <sz val="11"/>
        <rFont val="宋体"/>
        <family val="3"/>
        <charset val="134"/>
      </rPr>
      <t>51068122Y000000346037-县道固定养护费用</t>
    </r>
  </si>
  <si>
    <r>
      <rPr>
        <sz val="11"/>
        <rFont val="宋体"/>
        <family val="3"/>
        <charset val="134"/>
      </rPr>
      <t>完成对向新路观音寺下穿道口、雒金路哑巴兔下穿道口等的泵房管理、道口维护养护，保障汛期及日常道路的安全畅通</t>
    </r>
  </si>
  <si>
    <r>
      <rPr>
        <sz val="11"/>
        <rFont val="宋体"/>
        <family val="3"/>
        <charset val="134"/>
      </rPr>
      <t>设备完好率</t>
    </r>
  </si>
  <si>
    <r>
      <rPr>
        <sz val="11"/>
        <rFont val="宋体"/>
        <family val="3"/>
        <charset val="134"/>
      </rPr>
      <t>抢通及时性</t>
    </r>
  </si>
  <si>
    <r>
      <rPr>
        <sz val="11"/>
        <rFont val="宋体"/>
        <family val="3"/>
        <charset val="134"/>
      </rPr>
      <t>51068122Y000000346049-养护工具材料费用</t>
    </r>
  </si>
  <si>
    <r>
      <rPr>
        <sz val="11"/>
        <rFont val="宋体"/>
        <family val="3"/>
        <charset val="134"/>
      </rPr>
      <t>定期对公路养护的相关工具进行维护，更新购置养护工具、安全锥等</t>
    </r>
  </si>
  <si>
    <r>
      <rPr>
        <sz val="11"/>
        <rFont val="宋体"/>
        <family val="3"/>
        <charset val="134"/>
      </rPr>
      <t>定期更换</t>
    </r>
  </si>
  <si>
    <t>25</t>
  </si>
  <si>
    <r>
      <rPr>
        <sz val="11"/>
        <rFont val="宋体"/>
        <family val="3"/>
        <charset val="134"/>
      </rPr>
      <t>养护工具的完好率</t>
    </r>
  </si>
  <si>
    <r>
      <rPr>
        <sz val="11"/>
        <rFont val="宋体"/>
        <family val="3"/>
        <charset val="134"/>
      </rPr>
      <t>延长使用年限</t>
    </r>
  </si>
  <si>
    <r>
      <rPr>
        <sz val="11"/>
        <rFont val="宋体"/>
        <family val="3"/>
        <charset val="134"/>
      </rPr>
      <t>51068122Y000000346070-其他费用.</t>
    </r>
  </si>
  <si>
    <r>
      <rPr>
        <sz val="11"/>
        <rFont val="宋体"/>
        <family val="3"/>
        <charset val="134"/>
      </rPr>
      <t>完成交通局后勤服务工作及其他需要处理的事务，包括保安服务、律师咨询服务、绿化租赁管护等</t>
    </r>
  </si>
  <si>
    <r>
      <rPr>
        <sz val="11"/>
        <rFont val="宋体"/>
        <family val="3"/>
        <charset val="134"/>
      </rPr>
      <t>工作完成率</t>
    </r>
  </si>
  <si>
    <r>
      <rPr>
        <sz val="11"/>
        <rFont val="宋体"/>
        <family val="3"/>
        <charset val="134"/>
      </rPr>
      <t>及时完成率</t>
    </r>
  </si>
  <si>
    <r>
      <rPr>
        <sz val="11"/>
        <rFont val="宋体"/>
        <family val="3"/>
        <charset val="134"/>
      </rPr>
      <t>保障工作顺利开展</t>
    </r>
  </si>
  <si>
    <t xml:space="preserve">
</t>
  </si>
  <si>
    <t>支出功能分类预算表</t>
  </si>
  <si>
    <t>预算单位/支出功能分类科目</t>
  </si>
  <si>
    <t>财政拨款</t>
  </si>
  <si>
    <t>财政专户管理资金</t>
  </si>
  <si>
    <t>单位资金</t>
  </si>
  <si>
    <r>
      <rPr>
        <b/>
        <sz val="11"/>
        <rFont val="宋体"/>
        <family val="3"/>
        <charset val="134"/>
      </rPr>
      <t>合 计</t>
    </r>
  </si>
  <si>
    <t>325001-广汉市交通运输局</t>
  </si>
  <si>
    <t xml:space="preserve">  2080501-行政单位离退休</t>
    <phoneticPr fontId="17" type="noConversion"/>
  </si>
  <si>
    <t xml:space="preserve">  2080505-机关事业单位基本养老保险缴费支出</t>
    <phoneticPr fontId="17" type="noConversion"/>
  </si>
  <si>
    <t xml:space="preserve">  2080506-机关事业单位职业年金缴费支出</t>
    <phoneticPr fontId="17" type="noConversion"/>
  </si>
  <si>
    <t xml:space="preserve">  2101101-行政单位医疗</t>
    <phoneticPr fontId="17" type="noConversion"/>
  </si>
  <si>
    <t xml:space="preserve">  2140101-行政运行</t>
    <phoneticPr fontId="17" type="noConversion"/>
  </si>
  <si>
    <t xml:space="preserve">  2140106-公路养护</t>
    <phoneticPr fontId="17" type="noConversion"/>
  </si>
  <si>
    <t xml:space="preserve">  2140199-其他公路水路运输支出</t>
    <phoneticPr fontId="17" type="noConversion"/>
  </si>
  <si>
    <t xml:space="preserve">  2149901-公共交通运营补助</t>
    <phoneticPr fontId="17" type="noConversion"/>
  </si>
  <si>
    <t xml:space="preserve">  2210201-住房公积金</t>
    <phoneticPr fontId="17" type="noConversion"/>
  </si>
  <si>
    <t xml:space="preserve">  支出经济分类预算表</t>
  </si>
  <si>
    <t>单位名称/部门预算支出经济分类科目</t>
  </si>
  <si>
    <t>对应的政府预算支出经济分类科目</t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</si>
  <si>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</si>
  <si>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50101-工资奖金津补贴</t>
    </r>
  </si>
  <si>
    <r>
      <rPr>
        <sz val="11"/>
        <rFont val="宋体"/>
        <family val="3"/>
        <charset val="134"/>
      </rPr>
      <t>30102-津贴补贴</t>
    </r>
  </si>
  <si>
    <r>
      <rPr>
        <sz val="11"/>
        <rFont val="宋体"/>
        <family val="3"/>
        <charset val="134"/>
      </rPr>
      <t>30103-奖金</t>
    </r>
  </si>
  <si>
    <r>
      <rPr>
        <sz val="11"/>
        <rFont val="宋体"/>
        <family val="3"/>
        <charset val="134"/>
      </rPr>
      <t>30108-机关事业单位基本养老保险缴费</t>
    </r>
  </si>
  <si>
    <r>
      <rPr>
        <sz val="11"/>
        <rFont val="宋体"/>
        <family val="3"/>
        <charset val="134"/>
      </rPr>
      <t>50102-社会保障缴费</t>
    </r>
  </si>
  <si>
    <r>
      <rPr>
        <sz val="11"/>
        <rFont val="宋体"/>
        <family val="3"/>
        <charset val="134"/>
      </rPr>
      <t>30109-职业年金缴费</t>
    </r>
  </si>
  <si>
    <r>
      <rPr>
        <sz val="11"/>
        <rFont val="宋体"/>
        <family val="3"/>
        <charset val="134"/>
      </rPr>
      <t>30110-职工基本医疗保险缴费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</si>
  <si>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</si>
  <si>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50103-住房公积金</t>
    </r>
  </si>
  <si>
    <r>
      <rPr>
        <sz val="11"/>
        <rFont val="宋体"/>
        <family val="3"/>
        <charset val="134"/>
      </rPr>
      <t>30199-其他工资福利支出</t>
    </r>
  </si>
  <si>
    <r>
      <rPr>
        <sz val="11"/>
        <rFont val="宋体"/>
        <family val="3"/>
        <charset val="134"/>
      </rPr>
      <t>50199-其他工资福利支出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</si>
  <si>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</si>
  <si>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50201-办公经费</t>
    </r>
  </si>
  <si>
    <r>
      <rPr>
        <sz val="11"/>
        <rFont val="宋体"/>
        <family val="3"/>
        <charset val="134"/>
      </rPr>
      <t>30203-咨询费</t>
    </r>
  </si>
  <si>
    <r>
      <rPr>
        <sz val="11"/>
        <rFont val="宋体"/>
        <family val="3"/>
        <charset val="134"/>
      </rPr>
      <t>50205-委托业务费</t>
    </r>
  </si>
  <si>
    <r>
      <rPr>
        <sz val="11"/>
        <rFont val="宋体"/>
        <family val="3"/>
        <charset val="134"/>
      </rPr>
      <t>30205-水费</t>
    </r>
  </si>
  <si>
    <r>
      <rPr>
        <sz val="11"/>
        <rFont val="宋体"/>
        <family val="3"/>
        <charset val="134"/>
      </rPr>
      <t>30206-电费</t>
    </r>
  </si>
  <si>
    <r>
      <rPr>
        <sz val="11"/>
        <rFont val="宋体"/>
        <family val="3"/>
        <charset val="134"/>
      </rPr>
      <t>30207-邮电费</t>
    </r>
  </si>
  <si>
    <r>
      <rPr>
        <sz val="11"/>
        <rFont val="宋体"/>
        <family val="3"/>
        <charset val="134"/>
      </rPr>
      <t>30211-差旅费</t>
    </r>
  </si>
  <si>
    <r>
      <rPr>
        <sz val="11"/>
        <rFont val="宋体"/>
        <family val="3"/>
        <charset val="134"/>
      </rPr>
      <t>30215-会议费</t>
    </r>
  </si>
  <si>
    <r>
      <rPr>
        <sz val="11"/>
        <rFont val="宋体"/>
        <family val="3"/>
        <charset val="134"/>
      </rPr>
      <t>50202-会议费</t>
    </r>
  </si>
  <si>
    <r>
      <rPr>
        <sz val="11"/>
        <rFont val="宋体"/>
        <family val="3"/>
        <charset val="134"/>
      </rPr>
      <t>30216-培训费</t>
    </r>
  </si>
  <si>
    <r>
      <rPr>
        <sz val="11"/>
        <rFont val="宋体"/>
        <family val="3"/>
        <charset val="134"/>
      </rPr>
      <t>50203-培训费</t>
    </r>
  </si>
  <si>
    <r>
      <rPr>
        <sz val="11"/>
        <rFont val="宋体"/>
        <family val="3"/>
        <charset val="134"/>
      </rPr>
      <t>30217-公务接待费</t>
    </r>
  </si>
  <si>
    <r>
      <rPr>
        <sz val="11"/>
        <rFont val="宋体"/>
        <family val="3"/>
        <charset val="134"/>
      </rPr>
      <t>50206-公务接待费</t>
    </r>
  </si>
  <si>
    <r>
      <rPr>
        <sz val="11"/>
        <rFont val="宋体"/>
        <family val="3"/>
        <charset val="134"/>
      </rPr>
      <t>30226-劳务费</t>
    </r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</si>
  <si>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</si>
  <si>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30231-公务用车运行维护费</t>
    </r>
  </si>
  <si>
    <r>
      <rPr>
        <sz val="11"/>
        <rFont val="宋体"/>
        <family val="3"/>
        <charset val="134"/>
      </rPr>
      <t>50208-公务用车运行维护费</t>
    </r>
  </si>
  <si>
    <r>
      <rPr>
        <sz val="11"/>
        <rFont val="宋体"/>
        <family val="3"/>
        <charset val="134"/>
      </rPr>
      <t>30239-其他交通费用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</si>
  <si>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</si>
  <si>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50299-其他商品和服务支出</t>
    </r>
  </si>
  <si>
    <r>
      <rPr>
        <sz val="11"/>
        <rFont val="宋体"/>
        <family val="3"/>
        <charset val="134"/>
      </rPr>
      <t>30302-退休费</t>
    </r>
  </si>
  <si>
    <r>
      <rPr>
        <sz val="11"/>
        <rFont val="宋体"/>
        <family val="3"/>
        <charset val="134"/>
      </rPr>
      <t>50905-离退休费</t>
    </r>
  </si>
  <si>
    <r>
      <rPr>
        <sz val="11"/>
        <rFont val="宋体"/>
        <family val="3"/>
        <charset val="134"/>
      </rPr>
      <t>30309-奖励金</t>
    </r>
  </si>
  <si>
    <r>
      <rPr>
        <sz val="11"/>
        <rFont val="宋体"/>
        <family val="3"/>
        <charset val="134"/>
      </rPr>
      <t>50901-社会福利和救助</t>
    </r>
  </si>
  <si>
    <r>
      <rPr>
        <sz val="11"/>
        <rFont val="宋体"/>
        <family val="3"/>
        <charset val="134"/>
      </rPr>
      <t>30905-基础设施建设</t>
    </r>
  </si>
  <si>
    <r>
      <rPr>
        <sz val="11"/>
        <rFont val="宋体"/>
        <family val="3"/>
        <charset val="134"/>
      </rPr>
      <t>50402-基础设施建设</t>
    </r>
  </si>
  <si>
    <r>
      <rPr>
        <sz val="11"/>
        <rFont val="宋体"/>
        <family val="3"/>
        <charset val="134"/>
      </rPr>
      <t>31002-办公设备购置</t>
    </r>
  </si>
  <si>
    <r>
      <rPr>
        <sz val="11"/>
        <rFont val="宋体"/>
        <family val="3"/>
        <charset val="134"/>
      </rPr>
      <t>50306-设备购置</t>
    </r>
  </si>
  <si>
    <r>
      <rPr>
        <sz val="11"/>
        <rFont val="宋体"/>
        <family val="3"/>
        <charset val="134"/>
      </rPr>
      <t>31204-费用补贴</t>
    </r>
  </si>
  <si>
    <r>
      <rPr>
        <sz val="11"/>
        <rFont val="宋体"/>
        <family val="3"/>
        <charset val="134"/>
      </rPr>
      <t>50701-费用补贴</t>
    </r>
  </si>
  <si>
    <t>“三公”经费控制率[计算方法为：（“三公”经费实际支出数/预算安排数]×100%）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</si>
</sst>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3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楷体"/>
      <family val="3"/>
      <charset val="134"/>
    </font>
    <font>
      <b/>
      <sz val="36"/>
      <color indexed="8"/>
      <name val="黑体"/>
      <family val="3"/>
      <charset val="134"/>
    </font>
    <font>
      <b/>
      <sz val="16"/>
      <color indexed="8"/>
      <name val="宋体"/>
      <charset val="134"/>
    </font>
    <font>
      <sz val="11"/>
      <color indexed="8"/>
      <name val="SimSun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黑体"/>
      <family val="3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Hiragino Sans GB"/>
      <family val="2"/>
    </font>
    <font>
      <b/>
      <sz val="9"/>
      <color indexed="8"/>
      <name val="Hiragino Sans GB"/>
      <family val="2"/>
    </font>
    <font>
      <sz val="9"/>
      <name val="SimSun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22"/>
      <name val="宋体"/>
      <family val="3"/>
      <charset val="134"/>
    </font>
    <font>
      <b/>
      <sz val="16"/>
      <name val="黑体"/>
      <family val="3"/>
      <charset val="134"/>
    </font>
    <font>
      <sz val="11"/>
      <name val="SimSun"/>
      <charset val="134"/>
    </font>
    <font>
      <sz val="9"/>
      <name val="Hiragino Sans GB"/>
      <family val="2"/>
    </font>
    <font>
      <b/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21" fillId="0" borderId="10" xfId="0" applyFont="1" applyBorder="1" applyAlignment="1">
      <alignment vertical="center" wrapText="1"/>
    </xf>
    <xf numFmtId="0" fontId="15" fillId="0" borderId="2" xfId="2" applyFont="1" applyBorder="1" applyAlignment="1">
      <alignment vertical="center" wrapText="1"/>
    </xf>
    <xf numFmtId="0" fontId="14" fillId="0" borderId="2" xfId="2" applyFont="1" applyBorder="1" applyAlignment="1">
      <alignment vertical="center" wrapText="1"/>
    </xf>
    <xf numFmtId="0" fontId="14" fillId="0" borderId="4" xfId="2" applyFont="1" applyBorder="1" applyAlignment="1">
      <alignment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4" fontId="22" fillId="0" borderId="1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5" fillId="0" borderId="1" xfId="2" applyFont="1" applyBorder="1" applyAlignment="1">
      <alignment horizontal="left" vertical="center" wrapText="1"/>
    </xf>
    <xf numFmtId="4" fontId="20" fillId="0" borderId="1" xfId="2" applyNumberFormat="1" applyFont="1" applyBorder="1" applyAlignment="1">
      <alignment horizontal="right" vertical="center"/>
    </xf>
    <xf numFmtId="0" fontId="15" fillId="0" borderId="2" xfId="1" applyFont="1" applyBorder="1" applyAlignment="1">
      <alignment vertical="center" wrapText="1"/>
    </xf>
    <xf numFmtId="0" fontId="1" fillId="0" borderId="0" xfId="1">
      <alignment vertical="center"/>
    </xf>
    <xf numFmtId="0" fontId="14" fillId="0" borderId="2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22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4" fontId="20" fillId="0" borderId="1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/>
    </xf>
    <xf numFmtId="0" fontId="15" fillId="0" borderId="4" xfId="2" applyFont="1" applyBorder="1" applyAlignment="1">
      <alignment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5" fillId="0" borderId="4" xfId="1" applyFont="1" applyBorder="1" applyAlignment="1">
      <alignment vertical="center" wrapText="1"/>
    </xf>
    <xf numFmtId="0" fontId="20" fillId="0" borderId="15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84.95" customHeight="1">
      <c r="A1" s="1"/>
    </row>
    <row r="2" spans="1:1" ht="195.6" customHeight="1">
      <c r="A2" s="2" t="s">
        <v>206</v>
      </c>
    </row>
    <row r="3" spans="1:1" ht="146.65" customHeight="1">
      <c r="A3" s="3">
        <v>44574</v>
      </c>
    </row>
  </sheetData>
  <phoneticPr fontId="17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22" sqref="C22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6.350000000000001" customHeight="1">
      <c r="A1" s="35"/>
      <c r="B1" s="5"/>
      <c r="C1" s="6"/>
      <c r="D1" s="36"/>
      <c r="E1" s="36"/>
      <c r="F1" s="36"/>
      <c r="G1" s="36"/>
      <c r="H1" s="36"/>
      <c r="I1" s="37" t="s">
        <v>314</v>
      </c>
      <c r="J1" s="17"/>
    </row>
    <row r="2" spans="1:10" ht="22.9" customHeight="1">
      <c r="A2" s="35"/>
      <c r="B2" s="93" t="s">
        <v>315</v>
      </c>
      <c r="C2" s="93"/>
      <c r="D2" s="93"/>
      <c r="E2" s="93"/>
      <c r="F2" s="93"/>
      <c r="G2" s="93"/>
      <c r="H2" s="93"/>
      <c r="I2" s="93"/>
      <c r="J2" s="17" t="s">
        <v>207</v>
      </c>
    </row>
    <row r="3" spans="1:10" ht="19.5" customHeight="1">
      <c r="A3" s="38"/>
      <c r="B3" s="94" t="s">
        <v>333</v>
      </c>
      <c r="C3" s="94"/>
      <c r="D3" s="40"/>
      <c r="E3" s="40"/>
      <c r="F3" s="40"/>
      <c r="G3" s="40"/>
      <c r="H3" s="40"/>
      <c r="I3" s="40" t="s">
        <v>209</v>
      </c>
      <c r="J3" s="41"/>
    </row>
    <row r="4" spans="1:10" ht="24.4" customHeight="1">
      <c r="A4" s="17"/>
      <c r="B4" s="91" t="s">
        <v>316</v>
      </c>
      <c r="C4" s="91" t="s">
        <v>235</v>
      </c>
      <c r="D4" s="91" t="s">
        <v>317</v>
      </c>
      <c r="E4" s="91"/>
      <c r="F4" s="91"/>
      <c r="G4" s="91"/>
      <c r="H4" s="91"/>
      <c r="I4" s="91"/>
      <c r="J4" s="45"/>
    </row>
    <row r="5" spans="1:10" ht="24.4" customHeight="1">
      <c r="A5" s="42"/>
      <c r="B5" s="91"/>
      <c r="C5" s="91"/>
      <c r="D5" s="91" t="s">
        <v>223</v>
      </c>
      <c r="E5" s="95" t="s">
        <v>318</v>
      </c>
      <c r="F5" s="91" t="s">
        <v>319</v>
      </c>
      <c r="G5" s="91"/>
      <c r="H5" s="91"/>
      <c r="I5" s="91" t="s">
        <v>320</v>
      </c>
      <c r="J5" s="45"/>
    </row>
    <row r="6" spans="1:10" ht="24.4" customHeight="1">
      <c r="A6" s="42"/>
      <c r="B6" s="91"/>
      <c r="C6" s="91"/>
      <c r="D6" s="91"/>
      <c r="E6" s="95"/>
      <c r="F6" s="15" t="s">
        <v>278</v>
      </c>
      <c r="G6" s="15" t="s">
        <v>321</v>
      </c>
      <c r="H6" s="15" t="s">
        <v>322</v>
      </c>
      <c r="I6" s="91"/>
      <c r="J6" s="20"/>
    </row>
    <row r="7" spans="1:10" ht="22.9" customHeight="1">
      <c r="A7" s="21"/>
      <c r="B7" s="30"/>
      <c r="C7" s="30" t="s">
        <v>236</v>
      </c>
      <c r="D7" s="23">
        <v>8</v>
      </c>
      <c r="E7" s="23"/>
      <c r="F7" s="23">
        <v>6</v>
      </c>
      <c r="G7" s="23"/>
      <c r="H7" s="23">
        <v>6</v>
      </c>
      <c r="I7" s="23">
        <v>2</v>
      </c>
      <c r="J7" s="24"/>
    </row>
    <row r="8" spans="1:10" ht="22.9" customHeight="1">
      <c r="A8" s="42"/>
      <c r="B8" s="43"/>
      <c r="C8" s="44" t="s">
        <v>0</v>
      </c>
      <c r="D8" s="19">
        <v>8</v>
      </c>
      <c r="E8" s="19"/>
      <c r="F8" s="19">
        <v>6</v>
      </c>
      <c r="G8" s="19"/>
      <c r="H8" s="19">
        <v>6</v>
      </c>
      <c r="I8" s="19">
        <v>2</v>
      </c>
      <c r="J8" s="45"/>
    </row>
    <row r="9" spans="1:10" ht="22.9" customHeight="1">
      <c r="A9" s="42"/>
      <c r="B9" s="43" t="s">
        <v>237</v>
      </c>
      <c r="C9" s="44" t="s">
        <v>1</v>
      </c>
      <c r="D9" s="46">
        <v>8</v>
      </c>
      <c r="E9" s="46"/>
      <c r="F9" s="46">
        <v>6</v>
      </c>
      <c r="G9" s="46"/>
      <c r="H9" s="46">
        <v>6</v>
      </c>
      <c r="I9" s="46">
        <v>2</v>
      </c>
      <c r="J9" s="45"/>
    </row>
    <row r="10" spans="1:10" ht="9.75" customHeight="1">
      <c r="A10" s="47"/>
      <c r="B10" s="47"/>
      <c r="C10" s="47"/>
      <c r="D10" s="47"/>
      <c r="E10" s="47"/>
      <c r="F10" s="47"/>
      <c r="G10" s="47"/>
      <c r="H10" s="47"/>
      <c r="I10" s="47"/>
      <c r="J10" s="49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16" sqref="F16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35"/>
      <c r="B1" s="97"/>
      <c r="C1" s="97"/>
      <c r="D1" s="97"/>
      <c r="E1" s="6"/>
      <c r="F1" s="6"/>
      <c r="G1" s="36"/>
      <c r="H1" s="36"/>
      <c r="I1" s="37" t="s">
        <v>323</v>
      </c>
      <c r="J1" s="17"/>
    </row>
    <row r="2" spans="1:10" ht="22.9" customHeight="1">
      <c r="A2" s="35"/>
      <c r="B2" s="93" t="s">
        <v>324</v>
      </c>
      <c r="C2" s="93"/>
      <c r="D2" s="93"/>
      <c r="E2" s="93"/>
      <c r="F2" s="93"/>
      <c r="G2" s="93"/>
      <c r="H2" s="93"/>
      <c r="I2" s="93"/>
      <c r="J2" s="17" t="s">
        <v>207</v>
      </c>
    </row>
    <row r="3" spans="1:10" ht="19.5" customHeight="1">
      <c r="A3" s="38"/>
      <c r="B3" s="94" t="s">
        <v>333</v>
      </c>
      <c r="C3" s="94"/>
      <c r="D3" s="94"/>
      <c r="E3" s="94"/>
      <c r="F3" s="94"/>
      <c r="G3" s="38"/>
      <c r="H3" s="38"/>
      <c r="I3" s="40" t="s">
        <v>209</v>
      </c>
      <c r="J3" s="41"/>
    </row>
    <row r="4" spans="1:10" ht="24.4" customHeight="1">
      <c r="A4" s="17"/>
      <c r="B4" s="91" t="s">
        <v>212</v>
      </c>
      <c r="C4" s="91"/>
      <c r="D4" s="91"/>
      <c r="E4" s="91"/>
      <c r="F4" s="91"/>
      <c r="G4" s="91" t="s">
        <v>325</v>
      </c>
      <c r="H4" s="91"/>
      <c r="I4" s="91"/>
      <c r="J4" s="45"/>
    </row>
    <row r="5" spans="1:10" ht="24.4" customHeight="1">
      <c r="A5" s="42"/>
      <c r="B5" s="91" t="s">
        <v>244</v>
      </c>
      <c r="C5" s="91"/>
      <c r="D5" s="91"/>
      <c r="E5" s="91" t="s">
        <v>234</v>
      </c>
      <c r="F5" s="91" t="s">
        <v>235</v>
      </c>
      <c r="G5" s="91" t="s">
        <v>223</v>
      </c>
      <c r="H5" s="91" t="s">
        <v>240</v>
      </c>
      <c r="I5" s="91" t="s">
        <v>241</v>
      </c>
      <c r="J5" s="45"/>
    </row>
    <row r="6" spans="1:10" ht="24.4" customHeight="1">
      <c r="A6" s="42"/>
      <c r="B6" s="15" t="s">
        <v>245</v>
      </c>
      <c r="C6" s="15" t="s">
        <v>246</v>
      </c>
      <c r="D6" s="15" t="s">
        <v>247</v>
      </c>
      <c r="E6" s="91"/>
      <c r="F6" s="91"/>
      <c r="G6" s="91"/>
      <c r="H6" s="91"/>
      <c r="I6" s="91"/>
      <c r="J6" s="20"/>
    </row>
    <row r="7" spans="1:10" ht="22.9" customHeight="1">
      <c r="A7" s="21"/>
      <c r="B7" s="30"/>
      <c r="C7" s="30"/>
      <c r="D7" s="30"/>
      <c r="E7" s="30"/>
      <c r="F7" s="30" t="s">
        <v>236</v>
      </c>
      <c r="G7" s="23"/>
      <c r="H7" s="23"/>
      <c r="I7" s="23"/>
      <c r="J7" s="24"/>
    </row>
    <row r="8" spans="1:10" ht="22.9" customHeight="1">
      <c r="A8" s="42"/>
      <c r="B8" s="43"/>
      <c r="C8" s="43"/>
      <c r="D8" s="43"/>
      <c r="E8" s="43"/>
      <c r="F8" s="44" t="s">
        <v>334</v>
      </c>
      <c r="G8" s="19"/>
      <c r="H8" s="19"/>
      <c r="I8" s="19"/>
      <c r="J8" s="45"/>
    </row>
    <row r="9" spans="1:10" ht="22.9" customHeight="1">
      <c r="A9" s="42"/>
      <c r="B9" s="43"/>
      <c r="C9" s="43"/>
      <c r="D9" s="43"/>
      <c r="E9" s="43"/>
      <c r="F9" s="44" t="s">
        <v>0</v>
      </c>
      <c r="G9" s="19"/>
      <c r="H9" s="19"/>
      <c r="I9" s="19"/>
      <c r="J9" s="45"/>
    </row>
    <row r="10" spans="1:10" ht="22.9" customHeight="1">
      <c r="A10" s="42"/>
      <c r="B10" s="43"/>
      <c r="C10" s="43"/>
      <c r="D10" s="43"/>
      <c r="E10" s="43"/>
      <c r="F10" s="44" t="s">
        <v>84</v>
      </c>
      <c r="G10" s="19"/>
      <c r="H10" s="46"/>
      <c r="I10" s="46"/>
      <c r="J10" s="20"/>
    </row>
    <row r="11" spans="1:10" ht="9.75" customHeight="1">
      <c r="A11" s="47"/>
      <c r="B11" s="48"/>
      <c r="C11" s="48"/>
      <c r="D11" s="48"/>
      <c r="E11" s="48"/>
      <c r="F11" s="47"/>
      <c r="G11" s="47"/>
      <c r="H11" s="47"/>
      <c r="I11" s="47"/>
      <c r="J11" s="49"/>
    </row>
  </sheetData>
  <mergeCells count="11">
    <mergeCell ref="F5:F6"/>
    <mergeCell ref="G5:G6"/>
    <mergeCell ref="H5:H6"/>
    <mergeCell ref="B1:D1"/>
    <mergeCell ref="B2:I2"/>
    <mergeCell ref="B3:F3"/>
    <mergeCell ref="B4:F4"/>
    <mergeCell ref="G4:I4"/>
    <mergeCell ref="I5:I6"/>
    <mergeCell ref="B5:D5"/>
    <mergeCell ref="E5:E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20" sqref="C2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6.350000000000001" customHeight="1">
      <c r="A1" s="35"/>
      <c r="B1" s="5"/>
      <c r="C1" s="6"/>
      <c r="D1" s="36"/>
      <c r="E1" s="36"/>
      <c r="F1" s="36"/>
      <c r="G1" s="36"/>
      <c r="H1" s="36"/>
      <c r="I1" s="37" t="s">
        <v>326</v>
      </c>
      <c r="J1" s="17"/>
    </row>
    <row r="2" spans="1:10" ht="22.9" customHeight="1">
      <c r="A2" s="35"/>
      <c r="B2" s="93" t="s">
        <v>327</v>
      </c>
      <c r="C2" s="93"/>
      <c r="D2" s="93"/>
      <c r="E2" s="93"/>
      <c r="F2" s="93"/>
      <c r="G2" s="93"/>
      <c r="H2" s="93"/>
      <c r="I2" s="93"/>
      <c r="J2" s="17" t="s">
        <v>207</v>
      </c>
    </row>
    <row r="3" spans="1:10" ht="19.5" customHeight="1">
      <c r="A3" s="38"/>
      <c r="B3" s="94" t="s">
        <v>333</v>
      </c>
      <c r="C3" s="94"/>
      <c r="D3" s="40"/>
      <c r="E3" s="40"/>
      <c r="F3" s="40"/>
      <c r="G3" s="40"/>
      <c r="H3" s="40"/>
      <c r="I3" s="40" t="s">
        <v>209</v>
      </c>
      <c r="J3" s="41"/>
    </row>
    <row r="4" spans="1:10" ht="24.4" customHeight="1">
      <c r="A4" s="17"/>
      <c r="B4" s="91" t="s">
        <v>316</v>
      </c>
      <c r="C4" s="91" t="s">
        <v>235</v>
      </c>
      <c r="D4" s="91" t="s">
        <v>317</v>
      </c>
      <c r="E4" s="91"/>
      <c r="F4" s="91"/>
      <c r="G4" s="91"/>
      <c r="H4" s="91"/>
      <c r="I4" s="91"/>
      <c r="J4" s="45"/>
    </row>
    <row r="5" spans="1:10" ht="24.4" customHeight="1">
      <c r="A5" s="42"/>
      <c r="B5" s="91"/>
      <c r="C5" s="91"/>
      <c r="D5" s="91" t="s">
        <v>223</v>
      </c>
      <c r="E5" s="95" t="s">
        <v>318</v>
      </c>
      <c r="F5" s="91" t="s">
        <v>319</v>
      </c>
      <c r="G5" s="91"/>
      <c r="H5" s="91"/>
      <c r="I5" s="91" t="s">
        <v>320</v>
      </c>
      <c r="J5" s="45"/>
    </row>
    <row r="6" spans="1:10" ht="24.4" customHeight="1">
      <c r="A6" s="42"/>
      <c r="B6" s="91"/>
      <c r="C6" s="91"/>
      <c r="D6" s="91"/>
      <c r="E6" s="95"/>
      <c r="F6" s="15" t="s">
        <v>278</v>
      </c>
      <c r="G6" s="15" t="s">
        <v>321</v>
      </c>
      <c r="H6" s="15" t="s">
        <v>322</v>
      </c>
      <c r="I6" s="91"/>
      <c r="J6" s="20"/>
    </row>
    <row r="7" spans="1:10" ht="22.9" customHeight="1">
      <c r="A7" s="21"/>
      <c r="B7" s="30"/>
      <c r="C7" s="30" t="s">
        <v>236</v>
      </c>
      <c r="D7" s="23"/>
      <c r="E7" s="23"/>
      <c r="F7" s="23"/>
      <c r="G7" s="23"/>
      <c r="H7" s="23"/>
      <c r="I7" s="23"/>
      <c r="J7" s="24"/>
    </row>
    <row r="8" spans="1:10" ht="22.9" customHeight="1">
      <c r="A8" s="42"/>
      <c r="B8" s="43"/>
      <c r="C8" s="44" t="s">
        <v>334</v>
      </c>
      <c r="D8" s="19"/>
      <c r="E8" s="19"/>
      <c r="F8" s="19"/>
      <c r="G8" s="19"/>
      <c r="H8" s="19"/>
      <c r="I8" s="19"/>
      <c r="J8" s="45"/>
    </row>
    <row r="9" spans="1:10" ht="22.9" customHeight="1">
      <c r="A9" s="42"/>
      <c r="B9" s="43"/>
      <c r="C9" s="44" t="s">
        <v>160</v>
      </c>
      <c r="D9" s="46"/>
      <c r="E9" s="46"/>
      <c r="F9" s="46"/>
      <c r="G9" s="46"/>
      <c r="H9" s="46"/>
      <c r="I9" s="46"/>
      <c r="J9" s="45"/>
    </row>
    <row r="10" spans="1:10" ht="9.75" customHeight="1">
      <c r="A10" s="47"/>
      <c r="B10" s="47"/>
      <c r="C10" s="47"/>
      <c r="D10" s="47"/>
      <c r="E10" s="47"/>
      <c r="F10" s="47"/>
      <c r="G10" s="47"/>
      <c r="H10" s="47"/>
      <c r="I10" s="47"/>
      <c r="J10" s="49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19" sqref="F1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35"/>
      <c r="B1" s="97"/>
      <c r="C1" s="97"/>
      <c r="D1" s="97"/>
      <c r="E1" s="5"/>
      <c r="F1" s="5"/>
      <c r="G1" s="5"/>
      <c r="H1" s="5"/>
      <c r="I1" s="37" t="s">
        <v>328</v>
      </c>
      <c r="J1" s="17"/>
    </row>
    <row r="2" spans="1:10" ht="22.9" customHeight="1">
      <c r="A2" s="35"/>
      <c r="B2" s="93" t="s">
        <v>329</v>
      </c>
      <c r="C2" s="93"/>
      <c r="D2" s="93"/>
      <c r="E2" s="93"/>
      <c r="F2" s="93"/>
      <c r="G2" s="93"/>
      <c r="H2" s="93"/>
      <c r="I2" s="93"/>
      <c r="J2" s="17" t="s">
        <v>207</v>
      </c>
    </row>
    <row r="3" spans="1:10" ht="19.5" customHeight="1">
      <c r="A3" s="38"/>
      <c r="B3" s="94" t="s">
        <v>333</v>
      </c>
      <c r="C3" s="94"/>
      <c r="D3" s="94"/>
      <c r="E3" s="94"/>
      <c r="F3" s="94"/>
      <c r="G3" s="38"/>
      <c r="H3" s="38"/>
      <c r="I3" s="40" t="s">
        <v>209</v>
      </c>
      <c r="J3" s="41"/>
    </row>
    <row r="4" spans="1:10" ht="24.4" customHeight="1">
      <c r="A4" s="17"/>
      <c r="B4" s="91" t="s">
        <v>212</v>
      </c>
      <c r="C4" s="91"/>
      <c r="D4" s="91"/>
      <c r="E4" s="91"/>
      <c r="F4" s="91"/>
      <c r="G4" s="91" t="s">
        <v>330</v>
      </c>
      <c r="H4" s="91"/>
      <c r="I4" s="91"/>
      <c r="J4" s="45"/>
    </row>
    <row r="5" spans="1:10" ht="24.4" customHeight="1">
      <c r="A5" s="42"/>
      <c r="B5" s="91" t="s">
        <v>244</v>
      </c>
      <c r="C5" s="91"/>
      <c r="D5" s="91"/>
      <c r="E5" s="91" t="s">
        <v>234</v>
      </c>
      <c r="F5" s="91" t="s">
        <v>235</v>
      </c>
      <c r="G5" s="91" t="s">
        <v>223</v>
      </c>
      <c r="H5" s="91" t="s">
        <v>240</v>
      </c>
      <c r="I5" s="91" t="s">
        <v>241</v>
      </c>
      <c r="J5" s="45"/>
    </row>
    <row r="6" spans="1:10" ht="24.4" customHeight="1">
      <c r="A6" s="42"/>
      <c r="B6" s="15" t="s">
        <v>245</v>
      </c>
      <c r="C6" s="15" t="s">
        <v>246</v>
      </c>
      <c r="D6" s="15" t="s">
        <v>247</v>
      </c>
      <c r="E6" s="91"/>
      <c r="F6" s="91"/>
      <c r="G6" s="91"/>
      <c r="H6" s="91"/>
      <c r="I6" s="91"/>
      <c r="J6" s="20"/>
    </row>
    <row r="7" spans="1:10" ht="22.9" customHeight="1">
      <c r="A7" s="21"/>
      <c r="B7" s="30"/>
      <c r="C7" s="30"/>
      <c r="D7" s="30"/>
      <c r="E7" s="30"/>
      <c r="F7" s="30" t="s">
        <v>236</v>
      </c>
      <c r="G7" s="23"/>
      <c r="H7" s="23"/>
      <c r="I7" s="23"/>
      <c r="J7" s="24"/>
    </row>
    <row r="8" spans="1:10" ht="22.9" customHeight="1">
      <c r="A8" s="42"/>
      <c r="B8" s="43"/>
      <c r="C8" s="43"/>
      <c r="D8" s="43"/>
      <c r="E8" s="43"/>
      <c r="F8" s="44" t="s">
        <v>334</v>
      </c>
      <c r="G8" s="19"/>
      <c r="H8" s="19"/>
      <c r="I8" s="19"/>
      <c r="J8" s="45"/>
    </row>
    <row r="9" spans="1:10" ht="22.9" customHeight="1">
      <c r="A9" s="42"/>
      <c r="B9" s="43"/>
      <c r="C9" s="43"/>
      <c r="D9" s="43"/>
      <c r="E9" s="43"/>
      <c r="F9" s="44" t="s">
        <v>0</v>
      </c>
      <c r="G9" s="19"/>
      <c r="H9" s="19"/>
      <c r="I9" s="19"/>
      <c r="J9" s="45"/>
    </row>
    <row r="10" spans="1:10" ht="22.9" customHeight="1">
      <c r="A10" s="42"/>
      <c r="B10" s="43"/>
      <c r="C10" s="43"/>
      <c r="D10" s="43"/>
      <c r="E10" s="43"/>
      <c r="F10" s="44" t="s">
        <v>84</v>
      </c>
      <c r="G10" s="19"/>
      <c r="H10" s="46"/>
      <c r="I10" s="46"/>
      <c r="J10" s="45"/>
    </row>
    <row r="11" spans="1:10" ht="9.75" customHeight="1">
      <c r="A11" s="47"/>
      <c r="B11" s="48"/>
      <c r="C11" s="48"/>
      <c r="D11" s="48"/>
      <c r="E11" s="48"/>
      <c r="F11" s="47"/>
      <c r="G11" s="47"/>
      <c r="H11" s="47"/>
      <c r="I11" s="47"/>
      <c r="J11" s="49"/>
    </row>
  </sheetData>
  <mergeCells count="11">
    <mergeCell ref="F5:F6"/>
    <mergeCell ref="G5:G6"/>
    <mergeCell ref="H5:H6"/>
    <mergeCell ref="B1:D1"/>
    <mergeCell ref="B2:I2"/>
    <mergeCell ref="B3:F3"/>
    <mergeCell ref="B4:F4"/>
    <mergeCell ref="G4:I4"/>
    <mergeCell ref="I5:I6"/>
    <mergeCell ref="B5:D5"/>
    <mergeCell ref="E5:E6"/>
  </mergeCells>
  <phoneticPr fontId="17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402"/>
  <sheetViews>
    <sheetView tabSelected="1" workbookViewId="0">
      <selection activeCell="H27" sqref="H27"/>
    </sheetView>
  </sheetViews>
  <sheetFormatPr defaultColWidth="10" defaultRowHeight="13.5"/>
  <cols>
    <col min="1" max="1" width="1.5" customWidth="1"/>
    <col min="2" max="2" width="7.875" style="59" customWidth="1"/>
    <col min="3" max="3" width="11" style="59" customWidth="1"/>
    <col min="4" max="4" width="13" customWidth="1"/>
    <col min="5" max="5" width="26.75" style="59" customWidth="1"/>
    <col min="6" max="6" width="10.625" customWidth="1"/>
    <col min="7" max="7" width="12.125" customWidth="1"/>
    <col min="8" max="8" width="15.375" customWidth="1"/>
    <col min="9" max="9" width="7.625" customWidth="1"/>
    <col min="10" max="10" width="9.625" customWidth="1"/>
    <col min="11" max="11" width="7.25" customWidth="1"/>
    <col min="12" max="12" width="5.375" customWidth="1"/>
    <col min="13" max="13" width="8.625" customWidth="1"/>
    <col min="14" max="14" width="9.75" customWidth="1"/>
  </cols>
  <sheetData>
    <row r="1" spans="1:13" ht="7.5" customHeight="1">
      <c r="A1" s="58"/>
      <c r="C1" s="60"/>
      <c r="E1" s="61"/>
      <c r="F1" s="58"/>
      <c r="H1" s="58"/>
      <c r="M1" s="58"/>
    </row>
    <row r="2" spans="1:13" ht="16.5" customHeight="1">
      <c r="A2" s="62"/>
      <c r="B2" s="106" t="s">
        <v>335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3" ht="16.5" customHeight="1">
      <c r="A3" s="63"/>
      <c r="B3" s="109" t="s">
        <v>332</v>
      </c>
      <c r="C3" s="110"/>
      <c r="D3" s="110"/>
      <c r="E3" s="111"/>
      <c r="F3" s="64"/>
      <c r="G3" s="64"/>
      <c r="H3" s="64"/>
      <c r="I3" s="64"/>
      <c r="J3" s="64"/>
      <c r="K3" s="112" t="s">
        <v>209</v>
      </c>
      <c r="L3" s="113"/>
      <c r="M3" s="114"/>
    </row>
    <row r="4" spans="1:13" ht="37.5" customHeight="1">
      <c r="A4" s="65"/>
      <c r="B4" s="66" t="s">
        <v>336</v>
      </c>
      <c r="C4" s="66" t="s">
        <v>337</v>
      </c>
      <c r="D4" s="66" t="s">
        <v>338</v>
      </c>
      <c r="E4" s="66" t="s">
        <v>339</v>
      </c>
      <c r="F4" s="66" t="s">
        <v>340</v>
      </c>
      <c r="G4" s="66" t="s">
        <v>341</v>
      </c>
      <c r="H4" s="66" t="s">
        <v>342</v>
      </c>
      <c r="I4" s="66" t="s">
        <v>343</v>
      </c>
      <c r="J4" s="66" t="s">
        <v>344</v>
      </c>
      <c r="K4" s="66" t="s">
        <v>345</v>
      </c>
      <c r="L4" s="66" t="s">
        <v>346</v>
      </c>
      <c r="M4" s="66" t="s">
        <v>347</v>
      </c>
    </row>
    <row r="5" spans="1:13" ht="22.9" customHeight="1">
      <c r="A5" s="115"/>
      <c r="B5" s="100" t="s">
        <v>348</v>
      </c>
      <c r="C5" s="100" t="s">
        <v>349</v>
      </c>
      <c r="D5" s="103">
        <v>10</v>
      </c>
      <c r="E5" s="100" t="s">
        <v>350</v>
      </c>
      <c r="F5" s="67" t="s">
        <v>351</v>
      </c>
      <c r="G5" s="67" t="s">
        <v>352</v>
      </c>
      <c r="H5" s="67" t="s">
        <v>353</v>
      </c>
      <c r="I5" s="67" t="s">
        <v>354</v>
      </c>
      <c r="J5" s="67" t="s">
        <v>355</v>
      </c>
      <c r="K5" s="67" t="s">
        <v>356</v>
      </c>
      <c r="L5" s="67" t="s">
        <v>357</v>
      </c>
      <c r="M5" s="67" t="s">
        <v>358</v>
      </c>
    </row>
    <row r="6" spans="1:13" ht="22.9" customHeight="1">
      <c r="A6" s="116"/>
      <c r="B6" s="101"/>
      <c r="C6" s="101"/>
      <c r="D6" s="104"/>
      <c r="E6" s="101"/>
      <c r="F6" s="67" t="s">
        <v>359</v>
      </c>
      <c r="G6" s="67" t="s">
        <v>360</v>
      </c>
      <c r="H6" s="67" t="s">
        <v>361</v>
      </c>
      <c r="I6" s="67" t="s">
        <v>354</v>
      </c>
      <c r="J6" s="67" t="s">
        <v>362</v>
      </c>
      <c r="K6" s="67" t="s">
        <v>363</v>
      </c>
      <c r="L6" s="67" t="s">
        <v>357</v>
      </c>
      <c r="M6" s="67" t="s">
        <v>358</v>
      </c>
    </row>
    <row r="7" spans="1:13" ht="22.9" customHeight="1">
      <c r="A7" s="116"/>
      <c r="B7" s="101"/>
      <c r="C7" s="101"/>
      <c r="D7" s="104"/>
      <c r="E7" s="101"/>
      <c r="F7" s="67" t="s">
        <v>359</v>
      </c>
      <c r="G7" s="67" t="s">
        <v>360</v>
      </c>
      <c r="H7" s="67" t="s">
        <v>364</v>
      </c>
      <c r="I7" s="67" t="s">
        <v>365</v>
      </c>
      <c r="J7" s="67" t="s">
        <v>366</v>
      </c>
      <c r="K7" s="67" t="s">
        <v>356</v>
      </c>
      <c r="L7" s="67" t="s">
        <v>357</v>
      </c>
      <c r="M7" s="67" t="s">
        <v>367</v>
      </c>
    </row>
    <row r="8" spans="1:13" ht="22.9" customHeight="1">
      <c r="A8" s="116"/>
      <c r="B8" s="101"/>
      <c r="C8" s="102"/>
      <c r="D8" s="105"/>
      <c r="E8" s="102"/>
      <c r="F8" s="67" t="s">
        <v>359</v>
      </c>
      <c r="G8" s="67" t="s">
        <v>368</v>
      </c>
      <c r="H8" s="67" t="s">
        <v>369</v>
      </c>
      <c r="I8" s="67" t="s">
        <v>365</v>
      </c>
      <c r="J8" s="67" t="s">
        <v>366</v>
      </c>
      <c r="K8" s="67" t="s">
        <v>356</v>
      </c>
      <c r="L8" s="67" t="s">
        <v>357</v>
      </c>
      <c r="M8" s="67" t="s">
        <v>367</v>
      </c>
    </row>
    <row r="9" spans="1:13" ht="22.9" customHeight="1">
      <c r="A9" s="116"/>
      <c r="B9" s="101"/>
      <c r="C9" s="100" t="s">
        <v>370</v>
      </c>
      <c r="D9" s="103">
        <v>10</v>
      </c>
      <c r="E9" s="100" t="s">
        <v>350</v>
      </c>
      <c r="F9" s="67" t="s">
        <v>359</v>
      </c>
      <c r="G9" s="67" t="s">
        <v>368</v>
      </c>
      <c r="H9" s="67" t="s">
        <v>369</v>
      </c>
      <c r="I9" s="67" t="s">
        <v>365</v>
      </c>
      <c r="J9" s="67" t="s">
        <v>366</v>
      </c>
      <c r="K9" s="67" t="s">
        <v>356</v>
      </c>
      <c r="L9" s="67" t="s">
        <v>357</v>
      </c>
      <c r="M9" s="67" t="s">
        <v>367</v>
      </c>
    </row>
    <row r="10" spans="1:13" ht="22.9" customHeight="1">
      <c r="A10" s="116"/>
      <c r="B10" s="101"/>
      <c r="C10" s="101"/>
      <c r="D10" s="104"/>
      <c r="E10" s="101"/>
      <c r="F10" s="67" t="s">
        <v>359</v>
      </c>
      <c r="G10" s="67" t="s">
        <v>360</v>
      </c>
      <c r="H10" s="67" t="s">
        <v>361</v>
      </c>
      <c r="I10" s="67" t="s">
        <v>354</v>
      </c>
      <c r="J10" s="67" t="s">
        <v>362</v>
      </c>
      <c r="K10" s="67" t="s">
        <v>363</v>
      </c>
      <c r="L10" s="67" t="s">
        <v>357</v>
      </c>
      <c r="M10" s="67" t="s">
        <v>358</v>
      </c>
    </row>
    <row r="11" spans="1:13" ht="22.9" customHeight="1">
      <c r="A11" s="116"/>
      <c r="B11" s="101"/>
      <c r="C11" s="101"/>
      <c r="D11" s="104"/>
      <c r="E11" s="101"/>
      <c r="F11" s="67" t="s">
        <v>359</v>
      </c>
      <c r="G11" s="67" t="s">
        <v>360</v>
      </c>
      <c r="H11" s="67" t="s">
        <v>364</v>
      </c>
      <c r="I11" s="67" t="s">
        <v>365</v>
      </c>
      <c r="J11" s="67" t="s">
        <v>366</v>
      </c>
      <c r="K11" s="67" t="s">
        <v>356</v>
      </c>
      <c r="L11" s="67" t="s">
        <v>357</v>
      </c>
      <c r="M11" s="67" t="s">
        <v>367</v>
      </c>
    </row>
    <row r="12" spans="1:13" ht="22.9" customHeight="1">
      <c r="A12" s="116"/>
      <c r="B12" s="101"/>
      <c r="C12" s="102"/>
      <c r="D12" s="105"/>
      <c r="E12" s="102"/>
      <c r="F12" s="67" t="s">
        <v>351</v>
      </c>
      <c r="G12" s="67" t="s">
        <v>352</v>
      </c>
      <c r="H12" s="67" t="s">
        <v>353</v>
      </c>
      <c r="I12" s="67" t="s">
        <v>354</v>
      </c>
      <c r="J12" s="67" t="s">
        <v>355</v>
      </c>
      <c r="K12" s="67" t="s">
        <v>356</v>
      </c>
      <c r="L12" s="67" t="s">
        <v>357</v>
      </c>
      <c r="M12" s="67" t="s">
        <v>358</v>
      </c>
    </row>
    <row r="13" spans="1:13" ht="22.9" customHeight="1">
      <c r="A13" s="116"/>
      <c r="B13" s="101"/>
      <c r="C13" s="100" t="s">
        <v>371</v>
      </c>
      <c r="D13" s="103">
        <v>10</v>
      </c>
      <c r="E13" s="100" t="s">
        <v>350</v>
      </c>
      <c r="F13" s="67" t="s">
        <v>351</v>
      </c>
      <c r="G13" s="67" t="s">
        <v>352</v>
      </c>
      <c r="H13" s="67" t="s">
        <v>353</v>
      </c>
      <c r="I13" s="67" t="s">
        <v>354</v>
      </c>
      <c r="J13" s="67" t="s">
        <v>355</v>
      </c>
      <c r="K13" s="67" t="s">
        <v>356</v>
      </c>
      <c r="L13" s="67" t="s">
        <v>357</v>
      </c>
      <c r="M13" s="67" t="s">
        <v>358</v>
      </c>
    </row>
    <row r="14" spans="1:13" ht="22.9" customHeight="1">
      <c r="A14" s="116"/>
      <c r="B14" s="101"/>
      <c r="C14" s="101"/>
      <c r="D14" s="104"/>
      <c r="E14" s="101"/>
      <c r="F14" s="67" t="s">
        <v>359</v>
      </c>
      <c r="G14" s="67" t="s">
        <v>360</v>
      </c>
      <c r="H14" s="67" t="s">
        <v>361</v>
      </c>
      <c r="I14" s="67" t="s">
        <v>354</v>
      </c>
      <c r="J14" s="67" t="s">
        <v>362</v>
      </c>
      <c r="K14" s="67" t="s">
        <v>363</v>
      </c>
      <c r="L14" s="67" t="s">
        <v>357</v>
      </c>
      <c r="M14" s="67" t="s">
        <v>358</v>
      </c>
    </row>
    <row r="15" spans="1:13" ht="22.9" customHeight="1">
      <c r="A15" s="116"/>
      <c r="B15" s="101"/>
      <c r="C15" s="101"/>
      <c r="D15" s="104"/>
      <c r="E15" s="101"/>
      <c r="F15" s="67" t="s">
        <v>359</v>
      </c>
      <c r="G15" s="67" t="s">
        <v>360</v>
      </c>
      <c r="H15" s="67" t="s">
        <v>364</v>
      </c>
      <c r="I15" s="67" t="s">
        <v>365</v>
      </c>
      <c r="J15" s="67" t="s">
        <v>366</v>
      </c>
      <c r="K15" s="67" t="s">
        <v>356</v>
      </c>
      <c r="L15" s="67" t="s">
        <v>357</v>
      </c>
      <c r="M15" s="67" t="s">
        <v>367</v>
      </c>
    </row>
    <row r="16" spans="1:13" ht="22.9" customHeight="1">
      <c r="A16" s="116"/>
      <c r="B16" s="101"/>
      <c r="C16" s="102"/>
      <c r="D16" s="105"/>
      <c r="E16" s="102"/>
      <c r="F16" s="67" t="s">
        <v>359</v>
      </c>
      <c r="G16" s="67" t="s">
        <v>368</v>
      </c>
      <c r="H16" s="67" t="s">
        <v>369</v>
      </c>
      <c r="I16" s="67" t="s">
        <v>365</v>
      </c>
      <c r="J16" s="67" t="s">
        <v>366</v>
      </c>
      <c r="K16" s="67" t="s">
        <v>356</v>
      </c>
      <c r="L16" s="67" t="s">
        <v>357</v>
      </c>
      <c r="M16" s="67" t="s">
        <v>367</v>
      </c>
    </row>
    <row r="17" spans="1:13" ht="22.9" customHeight="1">
      <c r="A17" s="116"/>
      <c r="B17" s="101"/>
      <c r="C17" s="100" t="s">
        <v>372</v>
      </c>
      <c r="D17" s="103">
        <v>10</v>
      </c>
      <c r="E17" s="100" t="s">
        <v>350</v>
      </c>
      <c r="F17" s="67" t="s">
        <v>351</v>
      </c>
      <c r="G17" s="67" t="s">
        <v>352</v>
      </c>
      <c r="H17" s="67" t="s">
        <v>353</v>
      </c>
      <c r="I17" s="67" t="s">
        <v>354</v>
      </c>
      <c r="J17" s="67" t="s">
        <v>355</v>
      </c>
      <c r="K17" s="67" t="s">
        <v>356</v>
      </c>
      <c r="L17" s="67" t="s">
        <v>357</v>
      </c>
      <c r="M17" s="67" t="s">
        <v>358</v>
      </c>
    </row>
    <row r="18" spans="1:13" ht="22.9" customHeight="1">
      <c r="A18" s="116"/>
      <c r="B18" s="101"/>
      <c r="C18" s="101"/>
      <c r="D18" s="104"/>
      <c r="E18" s="101"/>
      <c r="F18" s="67" t="s">
        <v>359</v>
      </c>
      <c r="G18" s="67" t="s">
        <v>360</v>
      </c>
      <c r="H18" s="67" t="s">
        <v>361</v>
      </c>
      <c r="I18" s="67" t="s">
        <v>354</v>
      </c>
      <c r="J18" s="67" t="s">
        <v>362</v>
      </c>
      <c r="K18" s="67" t="s">
        <v>363</v>
      </c>
      <c r="L18" s="67" t="s">
        <v>357</v>
      </c>
      <c r="M18" s="67" t="s">
        <v>358</v>
      </c>
    </row>
    <row r="19" spans="1:13" ht="22.9" customHeight="1">
      <c r="A19" s="116"/>
      <c r="B19" s="101"/>
      <c r="C19" s="101"/>
      <c r="D19" s="104"/>
      <c r="E19" s="101"/>
      <c r="F19" s="67" t="s">
        <v>359</v>
      </c>
      <c r="G19" s="67" t="s">
        <v>360</v>
      </c>
      <c r="H19" s="67" t="s">
        <v>364</v>
      </c>
      <c r="I19" s="67" t="s">
        <v>365</v>
      </c>
      <c r="J19" s="67" t="s">
        <v>366</v>
      </c>
      <c r="K19" s="67" t="s">
        <v>356</v>
      </c>
      <c r="L19" s="67" t="s">
        <v>357</v>
      </c>
      <c r="M19" s="67" t="s">
        <v>367</v>
      </c>
    </row>
    <row r="20" spans="1:13" ht="22.9" customHeight="1">
      <c r="A20" s="116"/>
      <c r="B20" s="101"/>
      <c r="C20" s="102"/>
      <c r="D20" s="105"/>
      <c r="E20" s="102"/>
      <c r="F20" s="67" t="s">
        <v>359</v>
      </c>
      <c r="G20" s="67" t="s">
        <v>368</v>
      </c>
      <c r="H20" s="67" t="s">
        <v>369</v>
      </c>
      <c r="I20" s="67" t="s">
        <v>365</v>
      </c>
      <c r="J20" s="67" t="s">
        <v>366</v>
      </c>
      <c r="K20" s="67" t="s">
        <v>356</v>
      </c>
      <c r="L20" s="67" t="s">
        <v>357</v>
      </c>
      <c r="M20" s="67" t="s">
        <v>367</v>
      </c>
    </row>
    <row r="21" spans="1:13" ht="22.9" customHeight="1">
      <c r="A21" s="116"/>
      <c r="B21" s="101"/>
      <c r="C21" s="100" t="s">
        <v>373</v>
      </c>
      <c r="D21" s="103">
        <v>10</v>
      </c>
      <c r="E21" s="100" t="s">
        <v>350</v>
      </c>
      <c r="F21" s="67" t="s">
        <v>351</v>
      </c>
      <c r="G21" s="67" t="s">
        <v>352</v>
      </c>
      <c r="H21" s="67" t="s">
        <v>353</v>
      </c>
      <c r="I21" s="67" t="s">
        <v>354</v>
      </c>
      <c r="J21" s="67" t="s">
        <v>355</v>
      </c>
      <c r="K21" s="67" t="s">
        <v>356</v>
      </c>
      <c r="L21" s="67" t="s">
        <v>357</v>
      </c>
      <c r="M21" s="67" t="s">
        <v>358</v>
      </c>
    </row>
    <row r="22" spans="1:13" ht="22.9" customHeight="1">
      <c r="A22" s="116"/>
      <c r="B22" s="101"/>
      <c r="C22" s="101"/>
      <c r="D22" s="104"/>
      <c r="E22" s="101"/>
      <c r="F22" s="67" t="s">
        <v>359</v>
      </c>
      <c r="G22" s="67" t="s">
        <v>360</v>
      </c>
      <c r="H22" s="67" t="s">
        <v>364</v>
      </c>
      <c r="I22" s="67" t="s">
        <v>365</v>
      </c>
      <c r="J22" s="67" t="s">
        <v>366</v>
      </c>
      <c r="K22" s="67" t="s">
        <v>356</v>
      </c>
      <c r="L22" s="67" t="s">
        <v>357</v>
      </c>
      <c r="M22" s="67" t="s">
        <v>367</v>
      </c>
    </row>
    <row r="23" spans="1:13" ht="22.9" customHeight="1">
      <c r="A23" s="116"/>
      <c r="B23" s="101"/>
      <c r="C23" s="101"/>
      <c r="D23" s="104"/>
      <c r="E23" s="101"/>
      <c r="F23" s="67" t="s">
        <v>359</v>
      </c>
      <c r="G23" s="67" t="s">
        <v>368</v>
      </c>
      <c r="H23" s="67" t="s">
        <v>369</v>
      </c>
      <c r="I23" s="67" t="s">
        <v>365</v>
      </c>
      <c r="J23" s="67" t="s">
        <v>366</v>
      </c>
      <c r="K23" s="67" t="s">
        <v>356</v>
      </c>
      <c r="L23" s="67" t="s">
        <v>357</v>
      </c>
      <c r="M23" s="67" t="s">
        <v>367</v>
      </c>
    </row>
    <row r="24" spans="1:13" ht="22.9" customHeight="1">
      <c r="A24" s="116"/>
      <c r="B24" s="101"/>
      <c r="C24" s="102"/>
      <c r="D24" s="105"/>
      <c r="E24" s="102"/>
      <c r="F24" s="67" t="s">
        <v>359</v>
      </c>
      <c r="G24" s="67" t="s">
        <v>360</v>
      </c>
      <c r="H24" s="67" t="s">
        <v>361</v>
      </c>
      <c r="I24" s="67" t="s">
        <v>354</v>
      </c>
      <c r="J24" s="67" t="s">
        <v>362</v>
      </c>
      <c r="K24" s="67" t="s">
        <v>363</v>
      </c>
      <c r="L24" s="67" t="s">
        <v>357</v>
      </c>
      <c r="M24" s="67" t="s">
        <v>358</v>
      </c>
    </row>
    <row r="25" spans="1:13" ht="22.9" customHeight="1">
      <c r="A25" s="116"/>
      <c r="B25" s="101"/>
      <c r="C25" s="100" t="s">
        <v>374</v>
      </c>
      <c r="D25" s="103">
        <v>10</v>
      </c>
      <c r="E25" s="100" t="s">
        <v>375</v>
      </c>
      <c r="F25" s="67" t="s">
        <v>359</v>
      </c>
      <c r="G25" s="67" t="s">
        <v>376</v>
      </c>
      <c r="H25" s="67" t="s">
        <v>377</v>
      </c>
      <c r="I25" s="67" t="s">
        <v>354</v>
      </c>
      <c r="J25" s="67" t="s">
        <v>355</v>
      </c>
      <c r="K25" s="67" t="s">
        <v>356</v>
      </c>
      <c r="L25" s="67" t="s">
        <v>357</v>
      </c>
      <c r="M25" s="67" t="s">
        <v>358</v>
      </c>
    </row>
    <row r="26" spans="1:13" ht="22.9" customHeight="1">
      <c r="A26" s="116"/>
      <c r="B26" s="101"/>
      <c r="C26" s="101"/>
      <c r="D26" s="104"/>
      <c r="E26" s="101"/>
      <c r="F26" s="67" t="s">
        <v>351</v>
      </c>
      <c r="G26" s="67" t="s">
        <v>352</v>
      </c>
      <c r="H26" s="67" t="s">
        <v>378</v>
      </c>
      <c r="I26" s="67" t="s">
        <v>365</v>
      </c>
      <c r="J26" s="67" t="s">
        <v>366</v>
      </c>
      <c r="K26" s="67" t="s">
        <v>356</v>
      </c>
      <c r="L26" s="67" t="s">
        <v>357</v>
      </c>
      <c r="M26" s="67" t="s">
        <v>367</v>
      </c>
    </row>
    <row r="27" spans="1:13" ht="22.9" customHeight="1">
      <c r="A27" s="116"/>
      <c r="B27" s="101"/>
      <c r="C27" s="101"/>
      <c r="D27" s="104"/>
      <c r="E27" s="101"/>
      <c r="F27" s="67" t="s">
        <v>351</v>
      </c>
      <c r="G27" s="67" t="s">
        <v>352</v>
      </c>
      <c r="H27" s="67" t="s">
        <v>657</v>
      </c>
      <c r="I27" s="67" t="s">
        <v>354</v>
      </c>
      <c r="J27" s="67" t="s">
        <v>366</v>
      </c>
      <c r="K27" s="67" t="s">
        <v>356</v>
      </c>
      <c r="L27" s="67" t="s">
        <v>357</v>
      </c>
      <c r="M27" s="67" t="s">
        <v>358</v>
      </c>
    </row>
    <row r="28" spans="1:13" ht="22.9" customHeight="1">
      <c r="A28" s="116"/>
      <c r="B28" s="101"/>
      <c r="C28" s="102"/>
      <c r="D28" s="105"/>
      <c r="E28" s="102"/>
      <c r="F28" s="67" t="s">
        <v>359</v>
      </c>
      <c r="G28" s="67" t="s">
        <v>360</v>
      </c>
      <c r="H28" s="67" t="s">
        <v>361</v>
      </c>
      <c r="I28" s="67" t="s">
        <v>354</v>
      </c>
      <c r="J28" s="67" t="s">
        <v>362</v>
      </c>
      <c r="K28" s="67" t="s">
        <v>363</v>
      </c>
      <c r="L28" s="67" t="s">
        <v>357</v>
      </c>
      <c r="M28" s="67" t="s">
        <v>358</v>
      </c>
    </row>
    <row r="29" spans="1:13" ht="22.9" customHeight="1">
      <c r="A29" s="116"/>
      <c r="B29" s="101"/>
      <c r="C29" s="100" t="s">
        <v>379</v>
      </c>
      <c r="D29" s="103">
        <v>10</v>
      </c>
      <c r="E29" s="100" t="s">
        <v>375</v>
      </c>
      <c r="F29" s="67" t="s">
        <v>359</v>
      </c>
      <c r="G29" s="67" t="s">
        <v>360</v>
      </c>
      <c r="H29" s="67" t="s">
        <v>361</v>
      </c>
      <c r="I29" s="67" t="s">
        <v>354</v>
      </c>
      <c r="J29" s="67" t="s">
        <v>362</v>
      </c>
      <c r="K29" s="67" t="s">
        <v>363</v>
      </c>
      <c r="L29" s="67" t="s">
        <v>357</v>
      </c>
      <c r="M29" s="67" t="s">
        <v>358</v>
      </c>
    </row>
    <row r="30" spans="1:13" ht="22.9" customHeight="1">
      <c r="A30" s="116"/>
      <c r="B30" s="101"/>
      <c r="C30" s="101"/>
      <c r="D30" s="104"/>
      <c r="E30" s="101"/>
      <c r="F30" s="67" t="s">
        <v>359</v>
      </c>
      <c r="G30" s="67" t="s">
        <v>376</v>
      </c>
      <c r="H30" s="67" t="s">
        <v>377</v>
      </c>
      <c r="I30" s="67" t="s">
        <v>354</v>
      </c>
      <c r="J30" s="67" t="s">
        <v>355</v>
      </c>
      <c r="K30" s="67" t="s">
        <v>356</v>
      </c>
      <c r="L30" s="67" t="s">
        <v>357</v>
      </c>
      <c r="M30" s="67" t="s">
        <v>358</v>
      </c>
    </row>
    <row r="31" spans="1:13" ht="22.9" customHeight="1">
      <c r="A31" s="116"/>
      <c r="B31" s="101"/>
      <c r="C31" s="101"/>
      <c r="D31" s="104"/>
      <c r="E31" s="101"/>
      <c r="F31" s="67" t="s">
        <v>351</v>
      </c>
      <c r="G31" s="67" t="s">
        <v>352</v>
      </c>
      <c r="H31" s="67" t="s">
        <v>657</v>
      </c>
      <c r="I31" s="67" t="s">
        <v>354</v>
      </c>
      <c r="J31" s="67" t="s">
        <v>366</v>
      </c>
      <c r="K31" s="67" t="s">
        <v>356</v>
      </c>
      <c r="L31" s="67" t="s">
        <v>357</v>
      </c>
      <c r="M31" s="67" t="s">
        <v>358</v>
      </c>
    </row>
    <row r="32" spans="1:13" ht="22.9" customHeight="1">
      <c r="A32" s="116"/>
      <c r="B32" s="101"/>
      <c r="C32" s="102"/>
      <c r="D32" s="105"/>
      <c r="E32" s="102"/>
      <c r="F32" s="67" t="s">
        <v>351</v>
      </c>
      <c r="G32" s="67" t="s">
        <v>352</v>
      </c>
      <c r="H32" s="67" t="s">
        <v>378</v>
      </c>
      <c r="I32" s="67" t="s">
        <v>365</v>
      </c>
      <c r="J32" s="67" t="s">
        <v>366</v>
      </c>
      <c r="K32" s="67" t="s">
        <v>356</v>
      </c>
      <c r="L32" s="67" t="s">
        <v>357</v>
      </c>
      <c r="M32" s="67" t="s">
        <v>367</v>
      </c>
    </row>
    <row r="33" spans="1:13" ht="22.9" customHeight="1">
      <c r="A33" s="116"/>
      <c r="B33" s="101"/>
      <c r="C33" s="100" t="s">
        <v>380</v>
      </c>
      <c r="D33" s="103">
        <v>10</v>
      </c>
      <c r="E33" s="100" t="s">
        <v>375</v>
      </c>
      <c r="F33" s="67" t="s">
        <v>351</v>
      </c>
      <c r="G33" s="67" t="s">
        <v>352</v>
      </c>
      <c r="H33" s="67" t="s">
        <v>657</v>
      </c>
      <c r="I33" s="67" t="s">
        <v>354</v>
      </c>
      <c r="J33" s="67" t="s">
        <v>366</v>
      </c>
      <c r="K33" s="67" t="s">
        <v>356</v>
      </c>
      <c r="L33" s="67" t="s">
        <v>357</v>
      </c>
      <c r="M33" s="67" t="s">
        <v>358</v>
      </c>
    </row>
    <row r="34" spans="1:13" ht="22.9" customHeight="1">
      <c r="A34" s="116"/>
      <c r="B34" s="101"/>
      <c r="C34" s="101"/>
      <c r="D34" s="104"/>
      <c r="E34" s="101"/>
      <c r="F34" s="67" t="s">
        <v>359</v>
      </c>
      <c r="G34" s="67" t="s">
        <v>376</v>
      </c>
      <c r="H34" s="67" t="s">
        <v>377</v>
      </c>
      <c r="I34" s="67" t="s">
        <v>354</v>
      </c>
      <c r="J34" s="67" t="s">
        <v>355</v>
      </c>
      <c r="K34" s="67" t="s">
        <v>356</v>
      </c>
      <c r="L34" s="67" t="s">
        <v>357</v>
      </c>
      <c r="M34" s="67" t="s">
        <v>358</v>
      </c>
    </row>
    <row r="35" spans="1:13" ht="22.9" customHeight="1">
      <c r="A35" s="116"/>
      <c r="B35" s="101"/>
      <c r="C35" s="101"/>
      <c r="D35" s="104"/>
      <c r="E35" s="101"/>
      <c r="F35" s="67" t="s">
        <v>359</v>
      </c>
      <c r="G35" s="67" t="s">
        <v>360</v>
      </c>
      <c r="H35" s="67" t="s">
        <v>361</v>
      </c>
      <c r="I35" s="67" t="s">
        <v>354</v>
      </c>
      <c r="J35" s="67" t="s">
        <v>362</v>
      </c>
      <c r="K35" s="67" t="s">
        <v>363</v>
      </c>
      <c r="L35" s="67" t="s">
        <v>357</v>
      </c>
      <c r="M35" s="67" t="s">
        <v>358</v>
      </c>
    </row>
    <row r="36" spans="1:13" ht="22.9" customHeight="1">
      <c r="A36" s="116"/>
      <c r="B36" s="101"/>
      <c r="C36" s="102"/>
      <c r="D36" s="105"/>
      <c r="E36" s="102"/>
      <c r="F36" s="67" t="s">
        <v>351</v>
      </c>
      <c r="G36" s="67" t="s">
        <v>352</v>
      </c>
      <c r="H36" s="67" t="s">
        <v>378</v>
      </c>
      <c r="I36" s="67" t="s">
        <v>365</v>
      </c>
      <c r="J36" s="67" t="s">
        <v>366</v>
      </c>
      <c r="K36" s="67" t="s">
        <v>356</v>
      </c>
      <c r="L36" s="67" t="s">
        <v>357</v>
      </c>
      <c r="M36" s="67" t="s">
        <v>367</v>
      </c>
    </row>
    <row r="37" spans="1:13" ht="22.9" customHeight="1">
      <c r="A37" s="116"/>
      <c r="B37" s="101"/>
      <c r="C37" s="100" t="s">
        <v>381</v>
      </c>
      <c r="D37" s="103">
        <v>10</v>
      </c>
      <c r="E37" s="100" t="s">
        <v>375</v>
      </c>
      <c r="F37" s="67" t="s">
        <v>359</v>
      </c>
      <c r="G37" s="67" t="s">
        <v>376</v>
      </c>
      <c r="H37" s="67" t="s">
        <v>377</v>
      </c>
      <c r="I37" s="67" t="s">
        <v>354</v>
      </c>
      <c r="J37" s="67" t="s">
        <v>355</v>
      </c>
      <c r="K37" s="67" t="s">
        <v>356</v>
      </c>
      <c r="L37" s="67" t="s">
        <v>357</v>
      </c>
      <c r="M37" s="67" t="s">
        <v>358</v>
      </c>
    </row>
    <row r="38" spans="1:13" ht="22.9" customHeight="1">
      <c r="A38" s="116"/>
      <c r="B38" s="101"/>
      <c r="C38" s="101"/>
      <c r="D38" s="104"/>
      <c r="E38" s="101"/>
      <c r="F38" s="67" t="s">
        <v>359</v>
      </c>
      <c r="G38" s="67" t="s">
        <v>360</v>
      </c>
      <c r="H38" s="67" t="s">
        <v>361</v>
      </c>
      <c r="I38" s="67" t="s">
        <v>354</v>
      </c>
      <c r="J38" s="67" t="s">
        <v>362</v>
      </c>
      <c r="K38" s="67" t="s">
        <v>363</v>
      </c>
      <c r="L38" s="67" t="s">
        <v>357</v>
      </c>
      <c r="M38" s="67" t="s">
        <v>358</v>
      </c>
    </row>
    <row r="39" spans="1:13" ht="22.9" customHeight="1">
      <c r="A39" s="116"/>
      <c r="B39" s="101"/>
      <c r="C39" s="101"/>
      <c r="D39" s="104"/>
      <c r="E39" s="101"/>
      <c r="F39" s="67" t="s">
        <v>351</v>
      </c>
      <c r="G39" s="67" t="s">
        <v>352</v>
      </c>
      <c r="H39" s="67" t="s">
        <v>657</v>
      </c>
      <c r="I39" s="67" t="s">
        <v>354</v>
      </c>
      <c r="J39" s="67" t="s">
        <v>366</v>
      </c>
      <c r="K39" s="67" t="s">
        <v>356</v>
      </c>
      <c r="L39" s="67" t="s">
        <v>357</v>
      </c>
      <c r="M39" s="67" t="s">
        <v>358</v>
      </c>
    </row>
    <row r="40" spans="1:13" ht="22.9" customHeight="1">
      <c r="A40" s="116"/>
      <c r="B40" s="101"/>
      <c r="C40" s="102"/>
      <c r="D40" s="105"/>
      <c r="E40" s="102"/>
      <c r="F40" s="67" t="s">
        <v>351</v>
      </c>
      <c r="G40" s="67" t="s">
        <v>352</v>
      </c>
      <c r="H40" s="67" t="s">
        <v>378</v>
      </c>
      <c r="I40" s="67" t="s">
        <v>365</v>
      </c>
      <c r="J40" s="67" t="s">
        <v>366</v>
      </c>
      <c r="K40" s="67" t="s">
        <v>356</v>
      </c>
      <c r="L40" s="67" t="s">
        <v>357</v>
      </c>
      <c r="M40" s="67" t="s">
        <v>367</v>
      </c>
    </row>
    <row r="41" spans="1:13" ht="22.9" customHeight="1">
      <c r="A41" s="116"/>
      <c r="B41" s="101"/>
      <c r="C41" s="100" t="s">
        <v>382</v>
      </c>
      <c r="D41" s="103">
        <v>10</v>
      </c>
      <c r="E41" s="100" t="s">
        <v>383</v>
      </c>
      <c r="F41" s="67" t="s">
        <v>359</v>
      </c>
      <c r="G41" s="67" t="s">
        <v>376</v>
      </c>
      <c r="H41" s="67" t="s">
        <v>384</v>
      </c>
      <c r="I41" s="67" t="s">
        <v>385</v>
      </c>
      <c r="J41" s="67" t="s">
        <v>386</v>
      </c>
      <c r="K41" s="67" t="s">
        <v>356</v>
      </c>
      <c r="L41" s="67" t="s">
        <v>362</v>
      </c>
      <c r="M41" s="67" t="s">
        <v>367</v>
      </c>
    </row>
    <row r="42" spans="1:13" ht="22.9" customHeight="1">
      <c r="A42" s="116"/>
      <c r="B42" s="101"/>
      <c r="C42" s="101"/>
      <c r="D42" s="104"/>
      <c r="E42" s="101"/>
      <c r="F42" s="67" t="s">
        <v>359</v>
      </c>
      <c r="G42" s="67" t="s">
        <v>360</v>
      </c>
      <c r="H42" s="67" t="s">
        <v>387</v>
      </c>
      <c r="I42" s="67" t="s">
        <v>385</v>
      </c>
      <c r="J42" s="67" t="s">
        <v>388</v>
      </c>
      <c r="K42" s="67" t="s">
        <v>389</v>
      </c>
      <c r="L42" s="67" t="s">
        <v>390</v>
      </c>
      <c r="M42" s="67" t="s">
        <v>367</v>
      </c>
    </row>
    <row r="43" spans="1:13" ht="22.9" customHeight="1">
      <c r="A43" s="116"/>
      <c r="B43" s="101"/>
      <c r="C43" s="101"/>
      <c r="D43" s="104"/>
      <c r="E43" s="101"/>
      <c r="F43" s="67" t="s">
        <v>391</v>
      </c>
      <c r="G43" s="67" t="s">
        <v>392</v>
      </c>
      <c r="H43" s="67" t="s">
        <v>393</v>
      </c>
      <c r="I43" s="67" t="s">
        <v>385</v>
      </c>
      <c r="J43" s="67" t="s">
        <v>394</v>
      </c>
      <c r="K43" s="67" t="s">
        <v>356</v>
      </c>
      <c r="L43" s="67" t="s">
        <v>362</v>
      </c>
      <c r="M43" s="67" t="s">
        <v>367</v>
      </c>
    </row>
    <row r="44" spans="1:13" ht="22.9" customHeight="1">
      <c r="A44" s="116"/>
      <c r="B44" s="101"/>
      <c r="C44" s="101"/>
      <c r="D44" s="104"/>
      <c r="E44" s="101"/>
      <c r="F44" s="67" t="s">
        <v>359</v>
      </c>
      <c r="G44" s="67" t="s">
        <v>395</v>
      </c>
      <c r="H44" s="67" t="s">
        <v>396</v>
      </c>
      <c r="I44" s="67" t="s">
        <v>365</v>
      </c>
      <c r="J44" s="67" t="s">
        <v>366</v>
      </c>
      <c r="K44" s="67" t="s">
        <v>356</v>
      </c>
      <c r="L44" s="67" t="s">
        <v>362</v>
      </c>
      <c r="M44" s="67" t="s">
        <v>367</v>
      </c>
    </row>
    <row r="45" spans="1:13" ht="22.9" customHeight="1">
      <c r="A45" s="116"/>
      <c r="B45" s="101"/>
      <c r="C45" s="101"/>
      <c r="D45" s="104"/>
      <c r="E45" s="101"/>
      <c r="F45" s="67" t="s">
        <v>359</v>
      </c>
      <c r="G45" s="67" t="s">
        <v>368</v>
      </c>
      <c r="H45" s="67" t="s">
        <v>397</v>
      </c>
      <c r="I45" s="67" t="s">
        <v>365</v>
      </c>
      <c r="J45" s="67" t="s">
        <v>366</v>
      </c>
      <c r="K45" s="67" t="s">
        <v>356</v>
      </c>
      <c r="L45" s="67" t="s">
        <v>362</v>
      </c>
      <c r="M45" s="67" t="s">
        <v>367</v>
      </c>
    </row>
    <row r="46" spans="1:13" ht="22.9" customHeight="1">
      <c r="A46" s="116"/>
      <c r="B46" s="101"/>
      <c r="C46" s="102"/>
      <c r="D46" s="105"/>
      <c r="E46" s="102"/>
      <c r="F46" s="67" t="s">
        <v>351</v>
      </c>
      <c r="G46" s="67" t="s">
        <v>398</v>
      </c>
      <c r="H46" s="67" t="s">
        <v>399</v>
      </c>
      <c r="I46" s="67" t="s">
        <v>385</v>
      </c>
      <c r="J46" s="67" t="s">
        <v>400</v>
      </c>
      <c r="K46" s="67" t="s">
        <v>356</v>
      </c>
      <c r="L46" s="67" t="s">
        <v>401</v>
      </c>
      <c r="M46" s="67" t="s">
        <v>367</v>
      </c>
    </row>
    <row r="47" spans="1:13" ht="22.9" customHeight="1">
      <c r="A47" s="116"/>
      <c r="B47" s="101"/>
      <c r="C47" s="100" t="s">
        <v>402</v>
      </c>
      <c r="D47" s="103">
        <v>10</v>
      </c>
      <c r="E47" s="100" t="s">
        <v>403</v>
      </c>
      <c r="F47" s="67" t="s">
        <v>391</v>
      </c>
      <c r="G47" s="67" t="s">
        <v>392</v>
      </c>
      <c r="H47" s="67" t="s">
        <v>393</v>
      </c>
      <c r="I47" s="67" t="s">
        <v>385</v>
      </c>
      <c r="J47" s="67" t="s">
        <v>394</v>
      </c>
      <c r="K47" s="67" t="s">
        <v>356</v>
      </c>
      <c r="L47" s="67" t="s">
        <v>362</v>
      </c>
      <c r="M47" s="67" t="s">
        <v>367</v>
      </c>
    </row>
    <row r="48" spans="1:13" ht="22.9" customHeight="1">
      <c r="A48" s="116"/>
      <c r="B48" s="101"/>
      <c r="C48" s="101"/>
      <c r="D48" s="104"/>
      <c r="E48" s="101"/>
      <c r="F48" s="67" t="s">
        <v>359</v>
      </c>
      <c r="G48" s="67" t="s">
        <v>376</v>
      </c>
      <c r="H48" s="67" t="s">
        <v>404</v>
      </c>
      <c r="I48" s="67" t="s">
        <v>385</v>
      </c>
      <c r="J48" s="67" t="s">
        <v>405</v>
      </c>
      <c r="K48" s="67" t="s">
        <v>356</v>
      </c>
      <c r="L48" s="67" t="s">
        <v>362</v>
      </c>
      <c r="M48" s="67" t="s">
        <v>367</v>
      </c>
    </row>
    <row r="49" spans="1:13" ht="22.9" customHeight="1">
      <c r="A49" s="116"/>
      <c r="B49" s="101"/>
      <c r="C49" s="101"/>
      <c r="D49" s="104"/>
      <c r="E49" s="101"/>
      <c r="F49" s="67" t="s">
        <v>359</v>
      </c>
      <c r="G49" s="67" t="s">
        <v>395</v>
      </c>
      <c r="H49" s="67" t="s">
        <v>406</v>
      </c>
      <c r="I49" s="67" t="s">
        <v>365</v>
      </c>
      <c r="J49" s="67" t="s">
        <v>407</v>
      </c>
      <c r="K49" s="67" t="s">
        <v>408</v>
      </c>
      <c r="L49" s="67" t="s">
        <v>362</v>
      </c>
      <c r="M49" s="67" t="s">
        <v>367</v>
      </c>
    </row>
    <row r="50" spans="1:13" ht="22.9" customHeight="1">
      <c r="A50" s="116"/>
      <c r="B50" s="101"/>
      <c r="C50" s="101"/>
      <c r="D50" s="104"/>
      <c r="E50" s="101"/>
      <c r="F50" s="67" t="s">
        <v>351</v>
      </c>
      <c r="G50" s="67" t="s">
        <v>398</v>
      </c>
      <c r="H50" s="67" t="s">
        <v>409</v>
      </c>
      <c r="I50" s="67" t="s">
        <v>410</v>
      </c>
      <c r="J50" s="67" t="s">
        <v>411</v>
      </c>
      <c r="K50" s="67"/>
      <c r="L50" s="67" t="s">
        <v>401</v>
      </c>
      <c r="M50" s="67" t="s">
        <v>367</v>
      </c>
    </row>
    <row r="51" spans="1:13" ht="22.9" customHeight="1">
      <c r="A51" s="116"/>
      <c r="B51" s="101"/>
      <c r="C51" s="101"/>
      <c r="D51" s="104"/>
      <c r="E51" s="101"/>
      <c r="F51" s="67" t="s">
        <v>359</v>
      </c>
      <c r="G51" s="67" t="s">
        <v>360</v>
      </c>
      <c r="H51" s="67" t="s">
        <v>412</v>
      </c>
      <c r="I51" s="67" t="s">
        <v>365</v>
      </c>
      <c r="J51" s="67" t="s">
        <v>413</v>
      </c>
      <c r="K51" s="67" t="s">
        <v>414</v>
      </c>
      <c r="L51" s="67" t="s">
        <v>390</v>
      </c>
      <c r="M51" s="67" t="s">
        <v>367</v>
      </c>
    </row>
    <row r="52" spans="1:13" ht="22.9" customHeight="1">
      <c r="A52" s="116"/>
      <c r="B52" s="101"/>
      <c r="C52" s="102"/>
      <c r="D52" s="105"/>
      <c r="E52" s="102"/>
      <c r="F52" s="67" t="s">
        <v>359</v>
      </c>
      <c r="G52" s="67" t="s">
        <v>368</v>
      </c>
      <c r="H52" s="67" t="s">
        <v>415</v>
      </c>
      <c r="I52" s="67" t="s">
        <v>410</v>
      </c>
      <c r="J52" s="67" t="s">
        <v>411</v>
      </c>
      <c r="K52" s="67"/>
      <c r="L52" s="67" t="s">
        <v>362</v>
      </c>
      <c r="M52" s="67" t="s">
        <v>367</v>
      </c>
    </row>
    <row r="53" spans="1:13" ht="22.9" customHeight="1">
      <c r="A53" s="116"/>
      <c r="B53" s="101"/>
      <c r="C53" s="100" t="s">
        <v>416</v>
      </c>
      <c r="D53" s="103">
        <v>10</v>
      </c>
      <c r="E53" s="100" t="s">
        <v>417</v>
      </c>
      <c r="F53" s="67" t="s">
        <v>359</v>
      </c>
      <c r="G53" s="67" t="s">
        <v>395</v>
      </c>
      <c r="H53" s="67" t="s">
        <v>418</v>
      </c>
      <c r="I53" s="67" t="s">
        <v>365</v>
      </c>
      <c r="J53" s="67" t="s">
        <v>419</v>
      </c>
      <c r="K53" s="67" t="s">
        <v>420</v>
      </c>
      <c r="L53" s="67" t="s">
        <v>362</v>
      </c>
      <c r="M53" s="67" t="s">
        <v>367</v>
      </c>
    </row>
    <row r="54" spans="1:13" ht="22.9" customHeight="1">
      <c r="A54" s="116"/>
      <c r="B54" s="101"/>
      <c r="C54" s="101"/>
      <c r="D54" s="104"/>
      <c r="E54" s="101"/>
      <c r="F54" s="67" t="s">
        <v>359</v>
      </c>
      <c r="G54" s="67" t="s">
        <v>376</v>
      </c>
      <c r="H54" s="67" t="s">
        <v>421</v>
      </c>
      <c r="I54" s="67" t="s">
        <v>365</v>
      </c>
      <c r="J54" s="67" t="s">
        <v>366</v>
      </c>
      <c r="K54" s="67" t="s">
        <v>356</v>
      </c>
      <c r="L54" s="67" t="s">
        <v>390</v>
      </c>
      <c r="M54" s="67" t="s">
        <v>367</v>
      </c>
    </row>
    <row r="55" spans="1:13" ht="22.9" customHeight="1">
      <c r="A55" s="116"/>
      <c r="B55" s="101"/>
      <c r="C55" s="101"/>
      <c r="D55" s="104"/>
      <c r="E55" s="101"/>
      <c r="F55" s="67" t="s">
        <v>359</v>
      </c>
      <c r="G55" s="67" t="s">
        <v>360</v>
      </c>
      <c r="H55" s="67" t="s">
        <v>422</v>
      </c>
      <c r="I55" s="67" t="s">
        <v>365</v>
      </c>
      <c r="J55" s="67" t="s">
        <v>423</v>
      </c>
      <c r="K55" s="67" t="s">
        <v>414</v>
      </c>
      <c r="L55" s="67" t="s">
        <v>362</v>
      </c>
      <c r="M55" s="67" t="s">
        <v>367</v>
      </c>
    </row>
    <row r="56" spans="1:13" ht="22.9" customHeight="1">
      <c r="A56" s="116"/>
      <c r="B56" s="101"/>
      <c r="C56" s="101"/>
      <c r="D56" s="104"/>
      <c r="E56" s="101"/>
      <c r="F56" s="67" t="s">
        <v>391</v>
      </c>
      <c r="G56" s="67" t="s">
        <v>392</v>
      </c>
      <c r="H56" s="67" t="s">
        <v>393</v>
      </c>
      <c r="I56" s="67" t="s">
        <v>424</v>
      </c>
      <c r="J56" s="67" t="s">
        <v>394</v>
      </c>
      <c r="K56" s="67" t="s">
        <v>356</v>
      </c>
      <c r="L56" s="67" t="s">
        <v>362</v>
      </c>
      <c r="M56" s="67" t="s">
        <v>367</v>
      </c>
    </row>
    <row r="57" spans="1:13" ht="22.9" customHeight="1">
      <c r="A57" s="116"/>
      <c r="B57" s="101"/>
      <c r="C57" s="101"/>
      <c r="D57" s="104"/>
      <c r="E57" s="101"/>
      <c r="F57" s="67" t="s">
        <v>359</v>
      </c>
      <c r="G57" s="67" t="s">
        <v>368</v>
      </c>
      <c r="H57" s="67" t="s">
        <v>425</v>
      </c>
      <c r="I57" s="67" t="s">
        <v>424</v>
      </c>
      <c r="J57" s="67" t="s">
        <v>386</v>
      </c>
      <c r="K57" s="67" t="s">
        <v>356</v>
      </c>
      <c r="L57" s="67" t="s">
        <v>362</v>
      </c>
      <c r="M57" s="67" t="s">
        <v>367</v>
      </c>
    </row>
    <row r="58" spans="1:13" ht="22.9" customHeight="1">
      <c r="A58" s="116"/>
      <c r="B58" s="101"/>
      <c r="C58" s="102"/>
      <c r="D58" s="105"/>
      <c r="E58" s="102"/>
      <c r="F58" s="67" t="s">
        <v>351</v>
      </c>
      <c r="G58" s="67" t="s">
        <v>398</v>
      </c>
      <c r="H58" s="67" t="s">
        <v>426</v>
      </c>
      <c r="I58" s="67" t="s">
        <v>410</v>
      </c>
      <c r="J58" s="67" t="s">
        <v>411</v>
      </c>
      <c r="K58" s="67"/>
      <c r="L58" s="67" t="s">
        <v>401</v>
      </c>
      <c r="M58" s="67" t="s">
        <v>367</v>
      </c>
    </row>
    <row r="59" spans="1:13" ht="22.9" customHeight="1">
      <c r="A59" s="116"/>
      <c r="B59" s="101"/>
      <c r="C59" s="100" t="s">
        <v>427</v>
      </c>
      <c r="D59" s="103">
        <v>10</v>
      </c>
      <c r="E59" s="100" t="s">
        <v>428</v>
      </c>
      <c r="F59" s="67" t="s">
        <v>359</v>
      </c>
      <c r="G59" s="67" t="s">
        <v>368</v>
      </c>
      <c r="H59" s="67" t="s">
        <v>429</v>
      </c>
      <c r="I59" s="67" t="s">
        <v>424</v>
      </c>
      <c r="J59" s="67" t="s">
        <v>386</v>
      </c>
      <c r="K59" s="67" t="s">
        <v>356</v>
      </c>
      <c r="L59" s="67" t="s">
        <v>362</v>
      </c>
      <c r="M59" s="67" t="s">
        <v>367</v>
      </c>
    </row>
    <row r="60" spans="1:13" ht="22.9" customHeight="1">
      <c r="A60" s="116"/>
      <c r="B60" s="101"/>
      <c r="C60" s="101"/>
      <c r="D60" s="104"/>
      <c r="E60" s="101"/>
      <c r="F60" s="67" t="s">
        <v>351</v>
      </c>
      <c r="G60" s="67" t="s">
        <v>398</v>
      </c>
      <c r="H60" s="67" t="s">
        <v>426</v>
      </c>
      <c r="I60" s="67" t="s">
        <v>410</v>
      </c>
      <c r="J60" s="67" t="s">
        <v>411</v>
      </c>
      <c r="K60" s="67"/>
      <c r="L60" s="67" t="s">
        <v>401</v>
      </c>
      <c r="M60" s="67" t="s">
        <v>367</v>
      </c>
    </row>
    <row r="61" spans="1:13" ht="22.9" customHeight="1">
      <c r="A61" s="116"/>
      <c r="B61" s="101"/>
      <c r="C61" s="101"/>
      <c r="D61" s="104"/>
      <c r="E61" s="101"/>
      <c r="F61" s="67" t="s">
        <v>391</v>
      </c>
      <c r="G61" s="67" t="s">
        <v>392</v>
      </c>
      <c r="H61" s="67" t="s">
        <v>393</v>
      </c>
      <c r="I61" s="67" t="s">
        <v>424</v>
      </c>
      <c r="J61" s="67" t="s">
        <v>394</v>
      </c>
      <c r="K61" s="67" t="s">
        <v>356</v>
      </c>
      <c r="L61" s="67" t="s">
        <v>362</v>
      </c>
      <c r="M61" s="67" t="s">
        <v>367</v>
      </c>
    </row>
    <row r="62" spans="1:13" ht="22.9" customHeight="1">
      <c r="A62" s="116"/>
      <c r="B62" s="101"/>
      <c r="C62" s="101"/>
      <c r="D62" s="104"/>
      <c r="E62" s="101"/>
      <c r="F62" s="67" t="s">
        <v>359</v>
      </c>
      <c r="G62" s="67" t="s">
        <v>395</v>
      </c>
      <c r="H62" s="67" t="s">
        <v>418</v>
      </c>
      <c r="I62" s="67" t="s">
        <v>365</v>
      </c>
      <c r="J62" s="67" t="s">
        <v>419</v>
      </c>
      <c r="K62" s="67" t="s">
        <v>420</v>
      </c>
      <c r="L62" s="67" t="s">
        <v>362</v>
      </c>
      <c r="M62" s="67" t="s">
        <v>367</v>
      </c>
    </row>
    <row r="63" spans="1:13" ht="22.9" customHeight="1">
      <c r="A63" s="116"/>
      <c r="B63" s="101"/>
      <c r="C63" s="101"/>
      <c r="D63" s="104"/>
      <c r="E63" s="101"/>
      <c r="F63" s="67" t="s">
        <v>359</v>
      </c>
      <c r="G63" s="67" t="s">
        <v>360</v>
      </c>
      <c r="H63" s="67" t="s">
        <v>412</v>
      </c>
      <c r="I63" s="67" t="s">
        <v>365</v>
      </c>
      <c r="J63" s="67" t="s">
        <v>430</v>
      </c>
      <c r="K63" s="67" t="s">
        <v>414</v>
      </c>
      <c r="L63" s="67" t="s">
        <v>362</v>
      </c>
      <c r="M63" s="67" t="s">
        <v>367</v>
      </c>
    </row>
    <row r="64" spans="1:13" ht="22.9" customHeight="1">
      <c r="A64" s="116"/>
      <c r="B64" s="101"/>
      <c r="C64" s="102"/>
      <c r="D64" s="105"/>
      <c r="E64" s="102"/>
      <c r="F64" s="67" t="s">
        <v>359</v>
      </c>
      <c r="G64" s="67" t="s">
        <v>376</v>
      </c>
      <c r="H64" s="67" t="s">
        <v>431</v>
      </c>
      <c r="I64" s="67" t="s">
        <v>365</v>
      </c>
      <c r="J64" s="67" t="s">
        <v>366</v>
      </c>
      <c r="K64" s="67" t="s">
        <v>356</v>
      </c>
      <c r="L64" s="67" t="s">
        <v>390</v>
      </c>
      <c r="M64" s="67" t="s">
        <v>367</v>
      </c>
    </row>
    <row r="65" spans="1:13" ht="22.9" customHeight="1">
      <c r="A65" s="116"/>
      <c r="B65" s="101"/>
      <c r="C65" s="100" t="s">
        <v>432</v>
      </c>
      <c r="D65" s="103">
        <v>10</v>
      </c>
      <c r="E65" s="100" t="s">
        <v>433</v>
      </c>
      <c r="F65" s="67" t="s">
        <v>359</v>
      </c>
      <c r="G65" s="67" t="s">
        <v>368</v>
      </c>
      <c r="H65" s="67" t="s">
        <v>434</v>
      </c>
      <c r="I65" s="67" t="s">
        <v>410</v>
      </c>
      <c r="J65" s="67" t="s">
        <v>411</v>
      </c>
      <c r="K65" s="67"/>
      <c r="L65" s="67" t="s">
        <v>362</v>
      </c>
      <c r="M65" s="67" t="s">
        <v>367</v>
      </c>
    </row>
    <row r="66" spans="1:13" ht="22.9" customHeight="1">
      <c r="A66" s="116"/>
      <c r="B66" s="101"/>
      <c r="C66" s="101"/>
      <c r="D66" s="104"/>
      <c r="E66" s="101"/>
      <c r="F66" s="67" t="s">
        <v>359</v>
      </c>
      <c r="G66" s="67" t="s">
        <v>395</v>
      </c>
      <c r="H66" s="67" t="s">
        <v>435</v>
      </c>
      <c r="I66" s="67" t="s">
        <v>354</v>
      </c>
      <c r="J66" s="67" t="s">
        <v>436</v>
      </c>
      <c r="K66" s="67" t="s">
        <v>408</v>
      </c>
      <c r="L66" s="67" t="s">
        <v>362</v>
      </c>
      <c r="M66" s="67" t="s">
        <v>358</v>
      </c>
    </row>
    <row r="67" spans="1:13" ht="22.9" customHeight="1">
      <c r="A67" s="116"/>
      <c r="B67" s="101"/>
      <c r="C67" s="101"/>
      <c r="D67" s="104"/>
      <c r="E67" s="101"/>
      <c r="F67" s="67" t="s">
        <v>359</v>
      </c>
      <c r="G67" s="67" t="s">
        <v>360</v>
      </c>
      <c r="H67" s="67" t="s">
        <v>437</v>
      </c>
      <c r="I67" s="67" t="s">
        <v>365</v>
      </c>
      <c r="J67" s="67" t="s">
        <v>438</v>
      </c>
      <c r="K67" s="67" t="s">
        <v>439</v>
      </c>
      <c r="L67" s="67" t="s">
        <v>362</v>
      </c>
      <c r="M67" s="67" t="s">
        <v>367</v>
      </c>
    </row>
    <row r="68" spans="1:13" ht="22.9" customHeight="1">
      <c r="A68" s="116"/>
      <c r="B68" s="101"/>
      <c r="C68" s="101"/>
      <c r="D68" s="104"/>
      <c r="E68" s="101"/>
      <c r="F68" s="67" t="s">
        <v>351</v>
      </c>
      <c r="G68" s="67" t="s">
        <v>398</v>
      </c>
      <c r="H68" s="67" t="s">
        <v>440</v>
      </c>
      <c r="I68" s="67" t="s">
        <v>410</v>
      </c>
      <c r="J68" s="67" t="s">
        <v>411</v>
      </c>
      <c r="K68" s="67"/>
      <c r="L68" s="67" t="s">
        <v>401</v>
      </c>
      <c r="M68" s="67" t="s">
        <v>367</v>
      </c>
    </row>
    <row r="69" spans="1:13" ht="22.9" customHeight="1">
      <c r="A69" s="116"/>
      <c r="B69" s="101"/>
      <c r="C69" s="101"/>
      <c r="D69" s="104"/>
      <c r="E69" s="101"/>
      <c r="F69" s="67" t="s">
        <v>359</v>
      </c>
      <c r="G69" s="67" t="s">
        <v>376</v>
      </c>
      <c r="H69" s="67" t="s">
        <v>441</v>
      </c>
      <c r="I69" s="67" t="s">
        <v>365</v>
      </c>
      <c r="J69" s="67" t="s">
        <v>366</v>
      </c>
      <c r="K69" s="67" t="s">
        <v>356</v>
      </c>
      <c r="L69" s="67" t="s">
        <v>390</v>
      </c>
      <c r="M69" s="67" t="s">
        <v>367</v>
      </c>
    </row>
    <row r="70" spans="1:13" ht="22.9" customHeight="1">
      <c r="A70" s="116"/>
      <c r="B70" s="101"/>
      <c r="C70" s="102"/>
      <c r="D70" s="105"/>
      <c r="E70" s="102"/>
      <c r="F70" s="67" t="s">
        <v>391</v>
      </c>
      <c r="G70" s="67" t="s">
        <v>392</v>
      </c>
      <c r="H70" s="67" t="s">
        <v>393</v>
      </c>
      <c r="I70" s="67" t="s">
        <v>424</v>
      </c>
      <c r="J70" s="67" t="s">
        <v>394</v>
      </c>
      <c r="K70" s="67" t="s">
        <v>356</v>
      </c>
      <c r="L70" s="67" t="s">
        <v>362</v>
      </c>
      <c r="M70" s="67" t="s">
        <v>367</v>
      </c>
    </row>
    <row r="71" spans="1:13" ht="22.9" customHeight="1">
      <c r="A71" s="116"/>
      <c r="B71" s="101"/>
      <c r="C71" s="100" t="s">
        <v>442</v>
      </c>
      <c r="D71" s="103">
        <v>10</v>
      </c>
      <c r="E71" s="100" t="s">
        <v>443</v>
      </c>
      <c r="F71" s="67" t="s">
        <v>351</v>
      </c>
      <c r="G71" s="67" t="s">
        <v>398</v>
      </c>
      <c r="H71" s="67" t="s">
        <v>444</v>
      </c>
      <c r="I71" s="67" t="s">
        <v>410</v>
      </c>
      <c r="J71" s="67" t="s">
        <v>411</v>
      </c>
      <c r="K71" s="67"/>
      <c r="L71" s="67" t="s">
        <v>401</v>
      </c>
      <c r="M71" s="67" t="s">
        <v>367</v>
      </c>
    </row>
    <row r="72" spans="1:13" ht="22.9" customHeight="1">
      <c r="A72" s="116"/>
      <c r="B72" s="101"/>
      <c r="C72" s="101"/>
      <c r="D72" s="104"/>
      <c r="E72" s="101"/>
      <c r="F72" s="67" t="s">
        <v>359</v>
      </c>
      <c r="G72" s="67" t="s">
        <v>395</v>
      </c>
      <c r="H72" s="67" t="s">
        <v>406</v>
      </c>
      <c r="I72" s="67" t="s">
        <v>354</v>
      </c>
      <c r="J72" s="67" t="s">
        <v>390</v>
      </c>
      <c r="K72" s="67" t="s">
        <v>408</v>
      </c>
      <c r="L72" s="67" t="s">
        <v>362</v>
      </c>
      <c r="M72" s="67" t="s">
        <v>358</v>
      </c>
    </row>
    <row r="73" spans="1:13" ht="22.9" customHeight="1">
      <c r="A73" s="116"/>
      <c r="B73" s="101"/>
      <c r="C73" s="101"/>
      <c r="D73" s="104"/>
      <c r="E73" s="101"/>
      <c r="F73" s="67" t="s">
        <v>359</v>
      </c>
      <c r="G73" s="67" t="s">
        <v>368</v>
      </c>
      <c r="H73" s="67" t="s">
        <v>445</v>
      </c>
      <c r="I73" s="67" t="s">
        <v>410</v>
      </c>
      <c r="J73" s="67" t="s">
        <v>411</v>
      </c>
      <c r="K73" s="67"/>
      <c r="L73" s="67" t="s">
        <v>362</v>
      </c>
      <c r="M73" s="67" t="s">
        <v>367</v>
      </c>
    </row>
    <row r="74" spans="1:13" ht="22.9" customHeight="1">
      <c r="A74" s="116"/>
      <c r="B74" s="101"/>
      <c r="C74" s="101"/>
      <c r="D74" s="104"/>
      <c r="E74" s="101"/>
      <c r="F74" s="67" t="s">
        <v>391</v>
      </c>
      <c r="G74" s="67" t="s">
        <v>392</v>
      </c>
      <c r="H74" s="67" t="s">
        <v>393</v>
      </c>
      <c r="I74" s="67" t="s">
        <v>424</v>
      </c>
      <c r="J74" s="67" t="s">
        <v>394</v>
      </c>
      <c r="K74" s="67" t="s">
        <v>356</v>
      </c>
      <c r="L74" s="67" t="s">
        <v>362</v>
      </c>
      <c r="M74" s="67" t="s">
        <v>367</v>
      </c>
    </row>
    <row r="75" spans="1:13" ht="22.9" customHeight="1">
      <c r="A75" s="116"/>
      <c r="B75" s="101"/>
      <c r="C75" s="101"/>
      <c r="D75" s="104"/>
      <c r="E75" s="101"/>
      <c r="F75" s="67" t="s">
        <v>359</v>
      </c>
      <c r="G75" s="67" t="s">
        <v>376</v>
      </c>
      <c r="H75" s="67" t="s">
        <v>446</v>
      </c>
      <c r="I75" s="67" t="s">
        <v>424</v>
      </c>
      <c r="J75" s="67" t="s">
        <v>386</v>
      </c>
      <c r="K75" s="67" t="s">
        <v>356</v>
      </c>
      <c r="L75" s="67" t="s">
        <v>390</v>
      </c>
      <c r="M75" s="67" t="s">
        <v>367</v>
      </c>
    </row>
    <row r="76" spans="1:13" ht="22.9" customHeight="1">
      <c r="A76" s="116"/>
      <c r="B76" s="101"/>
      <c r="C76" s="102"/>
      <c r="D76" s="105"/>
      <c r="E76" s="102"/>
      <c r="F76" s="67" t="s">
        <v>359</v>
      </c>
      <c r="G76" s="67" t="s">
        <v>360</v>
      </c>
      <c r="H76" s="67" t="s">
        <v>447</v>
      </c>
      <c r="I76" s="67" t="s">
        <v>385</v>
      </c>
      <c r="J76" s="67" t="s">
        <v>386</v>
      </c>
      <c r="K76" s="67" t="s">
        <v>356</v>
      </c>
      <c r="L76" s="67" t="s">
        <v>362</v>
      </c>
      <c r="M76" s="67" t="s">
        <v>367</v>
      </c>
    </row>
    <row r="77" spans="1:13" ht="22.9" customHeight="1">
      <c r="A77" s="116"/>
      <c r="B77" s="101"/>
      <c r="C77" s="100" t="s">
        <v>448</v>
      </c>
      <c r="D77" s="103">
        <v>10</v>
      </c>
      <c r="E77" s="100" t="s">
        <v>449</v>
      </c>
      <c r="F77" s="67" t="s">
        <v>359</v>
      </c>
      <c r="G77" s="67" t="s">
        <v>360</v>
      </c>
      <c r="H77" s="67" t="s">
        <v>450</v>
      </c>
      <c r="I77" s="67" t="s">
        <v>385</v>
      </c>
      <c r="J77" s="67" t="s">
        <v>394</v>
      </c>
      <c r="K77" s="67" t="s">
        <v>356</v>
      </c>
      <c r="L77" s="67" t="s">
        <v>390</v>
      </c>
      <c r="M77" s="67" t="s">
        <v>367</v>
      </c>
    </row>
    <row r="78" spans="1:13" ht="22.9" customHeight="1">
      <c r="A78" s="116"/>
      <c r="B78" s="101"/>
      <c r="C78" s="101"/>
      <c r="D78" s="104"/>
      <c r="E78" s="101"/>
      <c r="F78" s="67" t="s">
        <v>359</v>
      </c>
      <c r="G78" s="67" t="s">
        <v>395</v>
      </c>
      <c r="H78" s="67" t="s">
        <v>406</v>
      </c>
      <c r="I78" s="67" t="s">
        <v>365</v>
      </c>
      <c r="J78" s="67" t="s">
        <v>451</v>
      </c>
      <c r="K78" s="67" t="s">
        <v>408</v>
      </c>
      <c r="L78" s="67" t="s">
        <v>362</v>
      </c>
      <c r="M78" s="67" t="s">
        <v>367</v>
      </c>
    </row>
    <row r="79" spans="1:13" ht="22.9" customHeight="1">
      <c r="A79" s="116"/>
      <c r="B79" s="101"/>
      <c r="C79" s="101"/>
      <c r="D79" s="104"/>
      <c r="E79" s="101"/>
      <c r="F79" s="67" t="s">
        <v>359</v>
      </c>
      <c r="G79" s="67" t="s">
        <v>376</v>
      </c>
      <c r="H79" s="67" t="s">
        <v>452</v>
      </c>
      <c r="I79" s="67" t="s">
        <v>424</v>
      </c>
      <c r="J79" s="67" t="s">
        <v>394</v>
      </c>
      <c r="K79" s="67" t="s">
        <v>356</v>
      </c>
      <c r="L79" s="67" t="s">
        <v>362</v>
      </c>
      <c r="M79" s="67" t="s">
        <v>367</v>
      </c>
    </row>
    <row r="80" spans="1:13" ht="22.9" customHeight="1">
      <c r="A80" s="116"/>
      <c r="B80" s="101"/>
      <c r="C80" s="101"/>
      <c r="D80" s="104"/>
      <c r="E80" s="101"/>
      <c r="F80" s="67" t="s">
        <v>359</v>
      </c>
      <c r="G80" s="67" t="s">
        <v>368</v>
      </c>
      <c r="H80" s="67" t="s">
        <v>453</v>
      </c>
      <c r="I80" s="67" t="s">
        <v>410</v>
      </c>
      <c r="J80" s="67" t="s">
        <v>411</v>
      </c>
      <c r="K80" s="67"/>
      <c r="L80" s="67" t="s">
        <v>362</v>
      </c>
      <c r="M80" s="67" t="s">
        <v>367</v>
      </c>
    </row>
    <row r="81" spans="1:13" ht="22.9" customHeight="1">
      <c r="A81" s="116"/>
      <c r="B81" s="101"/>
      <c r="C81" s="101"/>
      <c r="D81" s="104"/>
      <c r="E81" s="101"/>
      <c r="F81" s="67" t="s">
        <v>391</v>
      </c>
      <c r="G81" s="67" t="s">
        <v>392</v>
      </c>
      <c r="H81" s="67" t="s">
        <v>393</v>
      </c>
      <c r="I81" s="67" t="s">
        <v>424</v>
      </c>
      <c r="J81" s="67" t="s">
        <v>394</v>
      </c>
      <c r="K81" s="67" t="s">
        <v>356</v>
      </c>
      <c r="L81" s="67" t="s">
        <v>362</v>
      </c>
      <c r="M81" s="67" t="s">
        <v>367</v>
      </c>
    </row>
    <row r="82" spans="1:13" ht="22.9" customHeight="1">
      <c r="A82" s="116"/>
      <c r="B82" s="101"/>
      <c r="C82" s="102"/>
      <c r="D82" s="105"/>
      <c r="E82" s="102"/>
      <c r="F82" s="67" t="s">
        <v>351</v>
      </c>
      <c r="G82" s="67" t="s">
        <v>398</v>
      </c>
      <c r="H82" s="67" t="s">
        <v>454</v>
      </c>
      <c r="I82" s="67" t="s">
        <v>410</v>
      </c>
      <c r="J82" s="67" t="s">
        <v>411</v>
      </c>
      <c r="K82" s="67"/>
      <c r="L82" s="67" t="s">
        <v>401</v>
      </c>
      <c r="M82" s="67" t="s">
        <v>367</v>
      </c>
    </row>
    <row r="83" spans="1:13" ht="22.9" customHeight="1">
      <c r="A83" s="116"/>
      <c r="B83" s="101"/>
      <c r="C83" s="100" t="s">
        <v>455</v>
      </c>
      <c r="D83" s="103">
        <v>10</v>
      </c>
      <c r="E83" s="100" t="s">
        <v>456</v>
      </c>
      <c r="F83" s="67" t="s">
        <v>351</v>
      </c>
      <c r="G83" s="67" t="s">
        <v>398</v>
      </c>
      <c r="H83" s="67" t="s">
        <v>457</v>
      </c>
      <c r="I83" s="67" t="s">
        <v>410</v>
      </c>
      <c r="J83" s="67" t="s">
        <v>411</v>
      </c>
      <c r="K83" s="67"/>
      <c r="L83" s="67" t="s">
        <v>401</v>
      </c>
      <c r="M83" s="67" t="s">
        <v>367</v>
      </c>
    </row>
    <row r="84" spans="1:13" ht="22.9" customHeight="1">
      <c r="A84" s="116"/>
      <c r="B84" s="101"/>
      <c r="C84" s="101"/>
      <c r="D84" s="104"/>
      <c r="E84" s="101"/>
      <c r="F84" s="67" t="s">
        <v>359</v>
      </c>
      <c r="G84" s="67" t="s">
        <v>376</v>
      </c>
      <c r="H84" s="67" t="s">
        <v>458</v>
      </c>
      <c r="I84" s="67" t="s">
        <v>424</v>
      </c>
      <c r="J84" s="67" t="s">
        <v>386</v>
      </c>
      <c r="K84" s="67" t="s">
        <v>356</v>
      </c>
      <c r="L84" s="67" t="s">
        <v>390</v>
      </c>
      <c r="M84" s="67" t="s">
        <v>367</v>
      </c>
    </row>
    <row r="85" spans="1:13" ht="22.9" customHeight="1">
      <c r="A85" s="116"/>
      <c r="B85" s="101"/>
      <c r="C85" s="101"/>
      <c r="D85" s="104"/>
      <c r="E85" s="101"/>
      <c r="F85" s="67" t="s">
        <v>359</v>
      </c>
      <c r="G85" s="67" t="s">
        <v>368</v>
      </c>
      <c r="H85" s="67" t="s">
        <v>459</v>
      </c>
      <c r="I85" s="67" t="s">
        <v>385</v>
      </c>
      <c r="J85" s="67" t="s">
        <v>386</v>
      </c>
      <c r="K85" s="67" t="s">
        <v>356</v>
      </c>
      <c r="L85" s="67" t="s">
        <v>362</v>
      </c>
      <c r="M85" s="67" t="s">
        <v>367</v>
      </c>
    </row>
    <row r="86" spans="1:13" ht="22.9" customHeight="1">
      <c r="A86" s="116"/>
      <c r="B86" s="101"/>
      <c r="C86" s="101"/>
      <c r="D86" s="104"/>
      <c r="E86" s="101"/>
      <c r="F86" s="67" t="s">
        <v>391</v>
      </c>
      <c r="G86" s="67" t="s">
        <v>392</v>
      </c>
      <c r="H86" s="67" t="s">
        <v>393</v>
      </c>
      <c r="I86" s="67" t="s">
        <v>424</v>
      </c>
      <c r="J86" s="67" t="s">
        <v>394</v>
      </c>
      <c r="K86" s="67" t="s">
        <v>356</v>
      </c>
      <c r="L86" s="67" t="s">
        <v>362</v>
      </c>
      <c r="M86" s="67" t="s">
        <v>367</v>
      </c>
    </row>
    <row r="87" spans="1:13" ht="22.9" customHeight="1">
      <c r="A87" s="116"/>
      <c r="B87" s="101"/>
      <c r="C87" s="101"/>
      <c r="D87" s="104"/>
      <c r="E87" s="101"/>
      <c r="F87" s="67" t="s">
        <v>359</v>
      </c>
      <c r="G87" s="67" t="s">
        <v>395</v>
      </c>
      <c r="H87" s="67" t="s">
        <v>406</v>
      </c>
      <c r="I87" s="67" t="s">
        <v>354</v>
      </c>
      <c r="J87" s="67" t="s">
        <v>460</v>
      </c>
      <c r="K87" s="67" t="s">
        <v>408</v>
      </c>
      <c r="L87" s="67" t="s">
        <v>362</v>
      </c>
      <c r="M87" s="67" t="s">
        <v>358</v>
      </c>
    </row>
    <row r="88" spans="1:13" ht="22.9" customHeight="1">
      <c r="A88" s="116"/>
      <c r="B88" s="101"/>
      <c r="C88" s="102"/>
      <c r="D88" s="105"/>
      <c r="E88" s="102"/>
      <c r="F88" s="67" t="s">
        <v>359</v>
      </c>
      <c r="G88" s="67" t="s">
        <v>360</v>
      </c>
      <c r="H88" s="67" t="s">
        <v>461</v>
      </c>
      <c r="I88" s="67" t="s">
        <v>424</v>
      </c>
      <c r="J88" s="67" t="s">
        <v>386</v>
      </c>
      <c r="K88" s="67" t="s">
        <v>356</v>
      </c>
      <c r="L88" s="67" t="s">
        <v>362</v>
      </c>
      <c r="M88" s="67" t="s">
        <v>367</v>
      </c>
    </row>
    <row r="89" spans="1:13" ht="22.9" customHeight="1">
      <c r="A89" s="116"/>
      <c r="B89" s="101"/>
      <c r="C89" s="100" t="s">
        <v>462</v>
      </c>
      <c r="D89" s="103">
        <v>10</v>
      </c>
      <c r="E89" s="100" t="s">
        <v>463</v>
      </c>
      <c r="F89" s="67" t="s">
        <v>359</v>
      </c>
      <c r="G89" s="67" t="s">
        <v>376</v>
      </c>
      <c r="H89" s="67" t="s">
        <v>464</v>
      </c>
      <c r="I89" s="67" t="s">
        <v>385</v>
      </c>
      <c r="J89" s="67" t="s">
        <v>394</v>
      </c>
      <c r="K89" s="67" t="s">
        <v>356</v>
      </c>
      <c r="L89" s="67" t="s">
        <v>362</v>
      </c>
      <c r="M89" s="67" t="s">
        <v>367</v>
      </c>
    </row>
    <row r="90" spans="1:13" ht="22.9" customHeight="1">
      <c r="A90" s="116"/>
      <c r="B90" s="101"/>
      <c r="C90" s="101"/>
      <c r="D90" s="104"/>
      <c r="E90" s="101"/>
      <c r="F90" s="67" t="s">
        <v>359</v>
      </c>
      <c r="G90" s="67" t="s">
        <v>395</v>
      </c>
      <c r="H90" s="67" t="s">
        <v>435</v>
      </c>
      <c r="I90" s="67" t="s">
        <v>354</v>
      </c>
      <c r="J90" s="67" t="s">
        <v>390</v>
      </c>
      <c r="K90" s="67" t="s">
        <v>408</v>
      </c>
      <c r="L90" s="67" t="s">
        <v>362</v>
      </c>
      <c r="M90" s="67" t="s">
        <v>358</v>
      </c>
    </row>
    <row r="91" spans="1:13" ht="22.9" customHeight="1">
      <c r="A91" s="116"/>
      <c r="B91" s="101"/>
      <c r="C91" s="101"/>
      <c r="D91" s="104"/>
      <c r="E91" s="101"/>
      <c r="F91" s="67" t="s">
        <v>359</v>
      </c>
      <c r="G91" s="67" t="s">
        <v>368</v>
      </c>
      <c r="H91" s="67" t="s">
        <v>465</v>
      </c>
      <c r="I91" s="67" t="s">
        <v>385</v>
      </c>
      <c r="J91" s="67" t="s">
        <v>386</v>
      </c>
      <c r="K91" s="67" t="s">
        <v>356</v>
      </c>
      <c r="L91" s="67" t="s">
        <v>362</v>
      </c>
      <c r="M91" s="67" t="s">
        <v>367</v>
      </c>
    </row>
    <row r="92" spans="1:13" ht="22.9" customHeight="1">
      <c r="A92" s="116"/>
      <c r="B92" s="101"/>
      <c r="C92" s="101"/>
      <c r="D92" s="104"/>
      <c r="E92" s="101"/>
      <c r="F92" s="67" t="s">
        <v>391</v>
      </c>
      <c r="G92" s="67" t="s">
        <v>392</v>
      </c>
      <c r="H92" s="67" t="s">
        <v>393</v>
      </c>
      <c r="I92" s="67" t="s">
        <v>424</v>
      </c>
      <c r="J92" s="67" t="s">
        <v>394</v>
      </c>
      <c r="K92" s="67" t="s">
        <v>356</v>
      </c>
      <c r="L92" s="67" t="s">
        <v>362</v>
      </c>
      <c r="M92" s="67" t="s">
        <v>367</v>
      </c>
    </row>
    <row r="93" spans="1:13" ht="22.9" customHeight="1">
      <c r="A93" s="116"/>
      <c r="B93" s="101"/>
      <c r="C93" s="101"/>
      <c r="D93" s="104"/>
      <c r="E93" s="101"/>
      <c r="F93" s="67" t="s">
        <v>359</v>
      </c>
      <c r="G93" s="67" t="s">
        <v>360</v>
      </c>
      <c r="H93" s="67" t="s">
        <v>466</v>
      </c>
      <c r="I93" s="67" t="s">
        <v>365</v>
      </c>
      <c r="J93" s="67" t="s">
        <v>366</v>
      </c>
      <c r="K93" s="67" t="s">
        <v>356</v>
      </c>
      <c r="L93" s="67" t="s">
        <v>390</v>
      </c>
      <c r="M93" s="67" t="s">
        <v>367</v>
      </c>
    </row>
    <row r="94" spans="1:13" ht="22.9" customHeight="1">
      <c r="A94" s="116"/>
      <c r="B94" s="101"/>
      <c r="C94" s="102"/>
      <c r="D94" s="105"/>
      <c r="E94" s="102"/>
      <c r="F94" s="67" t="s">
        <v>351</v>
      </c>
      <c r="G94" s="67" t="s">
        <v>398</v>
      </c>
      <c r="H94" s="67" t="s">
        <v>467</v>
      </c>
      <c r="I94" s="67" t="s">
        <v>424</v>
      </c>
      <c r="J94" s="67" t="s">
        <v>386</v>
      </c>
      <c r="K94" s="67" t="s">
        <v>356</v>
      </c>
      <c r="L94" s="67" t="s">
        <v>401</v>
      </c>
      <c r="M94" s="67" t="s">
        <v>367</v>
      </c>
    </row>
    <row r="95" spans="1:13" ht="22.9" customHeight="1">
      <c r="A95" s="116"/>
      <c r="B95" s="101"/>
      <c r="C95" s="100" t="s">
        <v>468</v>
      </c>
      <c r="D95" s="103">
        <v>10</v>
      </c>
      <c r="E95" s="100" t="s">
        <v>469</v>
      </c>
      <c r="F95" s="67" t="s">
        <v>359</v>
      </c>
      <c r="G95" s="67" t="s">
        <v>395</v>
      </c>
      <c r="H95" s="67" t="s">
        <v>470</v>
      </c>
      <c r="I95" s="67" t="s">
        <v>365</v>
      </c>
      <c r="J95" s="67" t="s">
        <v>366</v>
      </c>
      <c r="K95" s="67" t="s">
        <v>356</v>
      </c>
      <c r="L95" s="67" t="s">
        <v>362</v>
      </c>
      <c r="M95" s="67" t="s">
        <v>367</v>
      </c>
    </row>
    <row r="96" spans="1:13" ht="22.9" customHeight="1">
      <c r="A96" s="116"/>
      <c r="B96" s="101"/>
      <c r="C96" s="101"/>
      <c r="D96" s="104"/>
      <c r="E96" s="101"/>
      <c r="F96" s="67" t="s">
        <v>359</v>
      </c>
      <c r="G96" s="67" t="s">
        <v>360</v>
      </c>
      <c r="H96" s="67" t="s">
        <v>471</v>
      </c>
      <c r="I96" s="67" t="s">
        <v>365</v>
      </c>
      <c r="J96" s="67" t="s">
        <v>472</v>
      </c>
      <c r="K96" s="67" t="s">
        <v>473</v>
      </c>
      <c r="L96" s="67" t="s">
        <v>362</v>
      </c>
      <c r="M96" s="67" t="s">
        <v>367</v>
      </c>
    </row>
    <row r="97" spans="1:13" ht="22.9" customHeight="1">
      <c r="A97" s="116"/>
      <c r="B97" s="101"/>
      <c r="C97" s="101"/>
      <c r="D97" s="104"/>
      <c r="E97" s="101"/>
      <c r="F97" s="67" t="s">
        <v>359</v>
      </c>
      <c r="G97" s="67" t="s">
        <v>376</v>
      </c>
      <c r="H97" s="67" t="s">
        <v>474</v>
      </c>
      <c r="I97" s="67" t="s">
        <v>424</v>
      </c>
      <c r="J97" s="67" t="s">
        <v>386</v>
      </c>
      <c r="K97" s="67" t="s">
        <v>356</v>
      </c>
      <c r="L97" s="67" t="s">
        <v>390</v>
      </c>
      <c r="M97" s="67" t="s">
        <v>367</v>
      </c>
    </row>
    <row r="98" spans="1:13" ht="22.9" customHeight="1">
      <c r="A98" s="116"/>
      <c r="B98" s="101"/>
      <c r="C98" s="101"/>
      <c r="D98" s="104"/>
      <c r="E98" s="101"/>
      <c r="F98" s="67" t="s">
        <v>351</v>
      </c>
      <c r="G98" s="67" t="s">
        <v>475</v>
      </c>
      <c r="H98" s="67" t="s">
        <v>476</v>
      </c>
      <c r="I98" s="67" t="s">
        <v>410</v>
      </c>
      <c r="J98" s="67" t="s">
        <v>411</v>
      </c>
      <c r="K98" s="67"/>
      <c r="L98" s="67" t="s">
        <v>401</v>
      </c>
      <c r="M98" s="67" t="s">
        <v>367</v>
      </c>
    </row>
    <row r="99" spans="1:13" ht="22.9" customHeight="1">
      <c r="A99" s="116"/>
      <c r="B99" s="101"/>
      <c r="C99" s="101"/>
      <c r="D99" s="104"/>
      <c r="E99" s="101"/>
      <c r="F99" s="67" t="s">
        <v>391</v>
      </c>
      <c r="G99" s="67" t="s">
        <v>392</v>
      </c>
      <c r="H99" s="67" t="s">
        <v>477</v>
      </c>
      <c r="I99" s="67" t="s">
        <v>424</v>
      </c>
      <c r="J99" s="67" t="s">
        <v>386</v>
      </c>
      <c r="K99" s="67" t="s">
        <v>356</v>
      </c>
      <c r="L99" s="67" t="s">
        <v>362</v>
      </c>
      <c r="M99" s="67" t="s">
        <v>367</v>
      </c>
    </row>
    <row r="100" spans="1:13" ht="22.9" customHeight="1">
      <c r="A100" s="116"/>
      <c r="B100" s="101"/>
      <c r="C100" s="102"/>
      <c r="D100" s="105"/>
      <c r="E100" s="102"/>
      <c r="F100" s="67" t="s">
        <v>359</v>
      </c>
      <c r="G100" s="67" t="s">
        <v>368</v>
      </c>
      <c r="H100" s="67" t="s">
        <v>478</v>
      </c>
      <c r="I100" s="67" t="s">
        <v>365</v>
      </c>
      <c r="J100" s="67" t="s">
        <v>366</v>
      </c>
      <c r="K100" s="67" t="s">
        <v>356</v>
      </c>
      <c r="L100" s="67" t="s">
        <v>362</v>
      </c>
      <c r="M100" s="67" t="s">
        <v>367</v>
      </c>
    </row>
    <row r="101" spans="1:13" ht="22.9" customHeight="1">
      <c r="A101" s="116"/>
      <c r="B101" s="101"/>
      <c r="C101" s="100" t="s">
        <v>479</v>
      </c>
      <c r="D101" s="103">
        <v>10</v>
      </c>
      <c r="E101" s="100" t="s">
        <v>480</v>
      </c>
      <c r="F101" s="67" t="s">
        <v>359</v>
      </c>
      <c r="G101" s="67" t="s">
        <v>360</v>
      </c>
      <c r="H101" s="67" t="s">
        <v>481</v>
      </c>
      <c r="I101" s="67" t="s">
        <v>365</v>
      </c>
      <c r="J101" s="67" t="s">
        <v>482</v>
      </c>
      <c r="K101" s="67" t="s">
        <v>473</v>
      </c>
      <c r="L101" s="67" t="s">
        <v>362</v>
      </c>
      <c r="M101" s="67" t="s">
        <v>367</v>
      </c>
    </row>
    <row r="102" spans="1:13" ht="22.9" customHeight="1">
      <c r="A102" s="116"/>
      <c r="B102" s="101"/>
      <c r="C102" s="101"/>
      <c r="D102" s="104"/>
      <c r="E102" s="101"/>
      <c r="F102" s="67" t="s">
        <v>359</v>
      </c>
      <c r="G102" s="67" t="s">
        <v>395</v>
      </c>
      <c r="H102" s="67" t="s">
        <v>483</v>
      </c>
      <c r="I102" s="67" t="s">
        <v>410</v>
      </c>
      <c r="J102" s="67" t="s">
        <v>411</v>
      </c>
      <c r="K102" s="67"/>
      <c r="L102" s="67" t="s">
        <v>362</v>
      </c>
      <c r="M102" s="67" t="s">
        <v>367</v>
      </c>
    </row>
    <row r="103" spans="1:13" ht="22.9" customHeight="1">
      <c r="A103" s="116"/>
      <c r="B103" s="101"/>
      <c r="C103" s="101"/>
      <c r="D103" s="104"/>
      <c r="E103" s="101"/>
      <c r="F103" s="67" t="s">
        <v>359</v>
      </c>
      <c r="G103" s="67" t="s">
        <v>376</v>
      </c>
      <c r="H103" s="67" t="s">
        <v>484</v>
      </c>
      <c r="I103" s="67" t="s">
        <v>410</v>
      </c>
      <c r="J103" s="67" t="s">
        <v>411</v>
      </c>
      <c r="K103" s="67"/>
      <c r="L103" s="67" t="s">
        <v>390</v>
      </c>
      <c r="M103" s="67" t="s">
        <v>367</v>
      </c>
    </row>
    <row r="104" spans="1:13" ht="22.9" customHeight="1">
      <c r="A104" s="116"/>
      <c r="B104" s="101"/>
      <c r="C104" s="101"/>
      <c r="D104" s="104"/>
      <c r="E104" s="101"/>
      <c r="F104" s="67" t="s">
        <v>391</v>
      </c>
      <c r="G104" s="67" t="s">
        <v>392</v>
      </c>
      <c r="H104" s="67" t="s">
        <v>393</v>
      </c>
      <c r="I104" s="67" t="s">
        <v>424</v>
      </c>
      <c r="J104" s="67" t="s">
        <v>394</v>
      </c>
      <c r="K104" s="67" t="s">
        <v>356</v>
      </c>
      <c r="L104" s="67" t="s">
        <v>362</v>
      </c>
      <c r="M104" s="67" t="s">
        <v>367</v>
      </c>
    </row>
    <row r="105" spans="1:13" ht="22.9" customHeight="1">
      <c r="A105" s="116"/>
      <c r="B105" s="101"/>
      <c r="C105" s="101"/>
      <c r="D105" s="104"/>
      <c r="E105" s="101"/>
      <c r="F105" s="67" t="s">
        <v>359</v>
      </c>
      <c r="G105" s="67" t="s">
        <v>368</v>
      </c>
      <c r="H105" s="67" t="s">
        <v>485</v>
      </c>
      <c r="I105" s="67" t="s">
        <v>365</v>
      </c>
      <c r="J105" s="67" t="s">
        <v>366</v>
      </c>
      <c r="K105" s="67" t="s">
        <v>356</v>
      </c>
      <c r="L105" s="67" t="s">
        <v>362</v>
      </c>
      <c r="M105" s="67" t="s">
        <v>367</v>
      </c>
    </row>
    <row r="106" spans="1:13" ht="22.9" customHeight="1">
      <c r="A106" s="116"/>
      <c r="B106" s="101"/>
      <c r="C106" s="102"/>
      <c r="D106" s="105"/>
      <c r="E106" s="102"/>
      <c r="F106" s="67" t="s">
        <v>351</v>
      </c>
      <c r="G106" s="67" t="s">
        <v>398</v>
      </c>
      <c r="H106" s="67" t="s">
        <v>486</v>
      </c>
      <c r="I106" s="67" t="s">
        <v>410</v>
      </c>
      <c r="J106" s="67" t="s">
        <v>411</v>
      </c>
      <c r="K106" s="67"/>
      <c r="L106" s="67" t="s">
        <v>401</v>
      </c>
      <c r="M106" s="67" t="s">
        <v>367</v>
      </c>
    </row>
    <row r="107" spans="1:13" ht="22.9" customHeight="1">
      <c r="A107" s="116"/>
      <c r="B107" s="101"/>
      <c r="C107" s="100" t="s">
        <v>487</v>
      </c>
      <c r="D107" s="103">
        <v>10</v>
      </c>
      <c r="E107" s="100" t="s">
        <v>488</v>
      </c>
      <c r="F107" s="67" t="s">
        <v>391</v>
      </c>
      <c r="G107" s="67" t="s">
        <v>392</v>
      </c>
      <c r="H107" s="67" t="s">
        <v>489</v>
      </c>
      <c r="I107" s="67" t="s">
        <v>424</v>
      </c>
      <c r="J107" s="67" t="s">
        <v>386</v>
      </c>
      <c r="K107" s="67" t="s">
        <v>356</v>
      </c>
      <c r="L107" s="67" t="s">
        <v>362</v>
      </c>
      <c r="M107" s="67" t="s">
        <v>367</v>
      </c>
    </row>
    <row r="108" spans="1:13" ht="22.9" customHeight="1">
      <c r="A108" s="116"/>
      <c r="B108" s="101"/>
      <c r="C108" s="101"/>
      <c r="D108" s="104"/>
      <c r="E108" s="101"/>
      <c r="F108" s="67" t="s">
        <v>359</v>
      </c>
      <c r="G108" s="67" t="s">
        <v>360</v>
      </c>
      <c r="H108" s="67" t="s">
        <v>490</v>
      </c>
      <c r="I108" s="67" t="s">
        <v>365</v>
      </c>
      <c r="J108" s="67" t="s">
        <v>491</v>
      </c>
      <c r="K108" s="67" t="s">
        <v>492</v>
      </c>
      <c r="L108" s="67" t="s">
        <v>362</v>
      </c>
      <c r="M108" s="67" t="s">
        <v>367</v>
      </c>
    </row>
    <row r="109" spans="1:13" ht="22.9" customHeight="1">
      <c r="A109" s="116"/>
      <c r="B109" s="101"/>
      <c r="C109" s="101"/>
      <c r="D109" s="104"/>
      <c r="E109" s="101"/>
      <c r="F109" s="67" t="s">
        <v>359</v>
      </c>
      <c r="G109" s="67" t="s">
        <v>376</v>
      </c>
      <c r="H109" s="67" t="s">
        <v>493</v>
      </c>
      <c r="I109" s="67" t="s">
        <v>365</v>
      </c>
      <c r="J109" s="67" t="s">
        <v>366</v>
      </c>
      <c r="K109" s="67" t="s">
        <v>356</v>
      </c>
      <c r="L109" s="67" t="s">
        <v>390</v>
      </c>
      <c r="M109" s="67" t="s">
        <v>367</v>
      </c>
    </row>
    <row r="110" spans="1:13" ht="22.9" customHeight="1">
      <c r="A110" s="116"/>
      <c r="B110" s="101"/>
      <c r="C110" s="101"/>
      <c r="D110" s="104"/>
      <c r="E110" s="101"/>
      <c r="F110" s="67" t="s">
        <v>359</v>
      </c>
      <c r="G110" s="67" t="s">
        <v>368</v>
      </c>
      <c r="H110" s="67" t="s">
        <v>494</v>
      </c>
      <c r="I110" s="67" t="s">
        <v>410</v>
      </c>
      <c r="J110" s="67" t="s">
        <v>411</v>
      </c>
      <c r="K110" s="67"/>
      <c r="L110" s="67" t="s">
        <v>362</v>
      </c>
      <c r="M110" s="67" t="s">
        <v>367</v>
      </c>
    </row>
    <row r="111" spans="1:13" ht="22.9" customHeight="1">
      <c r="A111" s="116"/>
      <c r="B111" s="101"/>
      <c r="C111" s="101"/>
      <c r="D111" s="104"/>
      <c r="E111" s="101"/>
      <c r="F111" s="67" t="s">
        <v>359</v>
      </c>
      <c r="G111" s="67" t="s">
        <v>395</v>
      </c>
      <c r="H111" s="67" t="s">
        <v>495</v>
      </c>
      <c r="I111" s="67" t="s">
        <v>354</v>
      </c>
      <c r="J111" s="67" t="s">
        <v>496</v>
      </c>
      <c r="K111" s="67" t="s">
        <v>408</v>
      </c>
      <c r="L111" s="67" t="s">
        <v>362</v>
      </c>
      <c r="M111" s="67" t="s">
        <v>358</v>
      </c>
    </row>
    <row r="112" spans="1:13" ht="22.9" customHeight="1">
      <c r="A112" s="116"/>
      <c r="B112" s="101"/>
      <c r="C112" s="102"/>
      <c r="D112" s="105"/>
      <c r="E112" s="102"/>
      <c r="F112" s="67" t="s">
        <v>351</v>
      </c>
      <c r="G112" s="67" t="s">
        <v>398</v>
      </c>
      <c r="H112" s="67" t="s">
        <v>497</v>
      </c>
      <c r="I112" s="67" t="s">
        <v>385</v>
      </c>
      <c r="J112" s="67" t="s">
        <v>355</v>
      </c>
      <c r="K112" s="67" t="s">
        <v>498</v>
      </c>
      <c r="L112" s="67" t="s">
        <v>401</v>
      </c>
      <c r="M112" s="67" t="s">
        <v>367</v>
      </c>
    </row>
    <row r="113" spans="1:13" ht="22.9" customHeight="1">
      <c r="A113" s="116"/>
      <c r="B113" s="101"/>
      <c r="C113" s="100" t="s">
        <v>499</v>
      </c>
      <c r="D113" s="103">
        <v>10</v>
      </c>
      <c r="E113" s="100" t="s">
        <v>500</v>
      </c>
      <c r="F113" s="67" t="s">
        <v>359</v>
      </c>
      <c r="G113" s="67" t="s">
        <v>395</v>
      </c>
      <c r="H113" s="67" t="s">
        <v>501</v>
      </c>
      <c r="I113" s="67" t="s">
        <v>354</v>
      </c>
      <c r="J113" s="67" t="s">
        <v>502</v>
      </c>
      <c r="K113" s="67" t="s">
        <v>356</v>
      </c>
      <c r="L113" s="67" t="s">
        <v>362</v>
      </c>
      <c r="M113" s="67" t="s">
        <v>358</v>
      </c>
    </row>
    <row r="114" spans="1:13" ht="22.9" customHeight="1">
      <c r="A114" s="116"/>
      <c r="B114" s="101"/>
      <c r="C114" s="101"/>
      <c r="D114" s="104"/>
      <c r="E114" s="101"/>
      <c r="F114" s="67" t="s">
        <v>391</v>
      </c>
      <c r="G114" s="67" t="s">
        <v>392</v>
      </c>
      <c r="H114" s="67" t="s">
        <v>393</v>
      </c>
      <c r="I114" s="67" t="s">
        <v>424</v>
      </c>
      <c r="J114" s="67" t="s">
        <v>394</v>
      </c>
      <c r="K114" s="67" t="s">
        <v>356</v>
      </c>
      <c r="L114" s="67" t="s">
        <v>362</v>
      </c>
      <c r="M114" s="67" t="s">
        <v>367</v>
      </c>
    </row>
    <row r="115" spans="1:13" ht="22.9" customHeight="1">
      <c r="A115" s="116"/>
      <c r="B115" s="101"/>
      <c r="C115" s="101"/>
      <c r="D115" s="104"/>
      <c r="E115" s="101"/>
      <c r="F115" s="67" t="s">
        <v>359</v>
      </c>
      <c r="G115" s="67" t="s">
        <v>360</v>
      </c>
      <c r="H115" s="67" t="s">
        <v>503</v>
      </c>
      <c r="I115" s="67" t="s">
        <v>385</v>
      </c>
      <c r="J115" s="67" t="s">
        <v>491</v>
      </c>
      <c r="K115" s="67" t="s">
        <v>473</v>
      </c>
      <c r="L115" s="67" t="s">
        <v>362</v>
      </c>
      <c r="M115" s="67" t="s">
        <v>367</v>
      </c>
    </row>
    <row r="116" spans="1:13" ht="22.9" customHeight="1">
      <c r="A116" s="116"/>
      <c r="B116" s="101"/>
      <c r="C116" s="101"/>
      <c r="D116" s="104"/>
      <c r="E116" s="101"/>
      <c r="F116" s="67" t="s">
        <v>359</v>
      </c>
      <c r="G116" s="67" t="s">
        <v>376</v>
      </c>
      <c r="H116" s="67" t="s">
        <v>493</v>
      </c>
      <c r="I116" s="67" t="s">
        <v>365</v>
      </c>
      <c r="J116" s="67" t="s">
        <v>366</v>
      </c>
      <c r="K116" s="67" t="s">
        <v>356</v>
      </c>
      <c r="L116" s="67" t="s">
        <v>390</v>
      </c>
      <c r="M116" s="67" t="s">
        <v>367</v>
      </c>
    </row>
    <row r="117" spans="1:13" ht="22.9" customHeight="1">
      <c r="A117" s="116"/>
      <c r="B117" s="101"/>
      <c r="C117" s="101"/>
      <c r="D117" s="104"/>
      <c r="E117" s="101"/>
      <c r="F117" s="67" t="s">
        <v>351</v>
      </c>
      <c r="G117" s="67" t="s">
        <v>398</v>
      </c>
      <c r="H117" s="67" t="s">
        <v>504</v>
      </c>
      <c r="I117" s="67" t="s">
        <v>385</v>
      </c>
      <c r="J117" s="67" t="s">
        <v>386</v>
      </c>
      <c r="K117" s="67" t="s">
        <v>356</v>
      </c>
      <c r="L117" s="67" t="s">
        <v>401</v>
      </c>
      <c r="M117" s="67" t="s">
        <v>367</v>
      </c>
    </row>
    <row r="118" spans="1:13" ht="22.9" customHeight="1">
      <c r="A118" s="116"/>
      <c r="B118" s="101"/>
      <c r="C118" s="102"/>
      <c r="D118" s="105"/>
      <c r="E118" s="102"/>
      <c r="F118" s="67" t="s">
        <v>359</v>
      </c>
      <c r="G118" s="67" t="s">
        <v>368</v>
      </c>
      <c r="H118" s="67" t="s">
        <v>505</v>
      </c>
      <c r="I118" s="67" t="s">
        <v>365</v>
      </c>
      <c r="J118" s="67" t="s">
        <v>366</v>
      </c>
      <c r="K118" s="67" t="s">
        <v>356</v>
      </c>
      <c r="L118" s="67" t="s">
        <v>362</v>
      </c>
      <c r="M118" s="67" t="s">
        <v>367</v>
      </c>
    </row>
    <row r="119" spans="1:13" ht="22.9" customHeight="1">
      <c r="A119" s="116"/>
      <c r="B119" s="101"/>
      <c r="C119" s="100" t="s">
        <v>506</v>
      </c>
      <c r="D119" s="103">
        <v>10</v>
      </c>
      <c r="E119" s="100" t="s">
        <v>500</v>
      </c>
      <c r="F119" s="67" t="s">
        <v>359</v>
      </c>
      <c r="G119" s="67" t="s">
        <v>368</v>
      </c>
      <c r="H119" s="67" t="s">
        <v>505</v>
      </c>
      <c r="I119" s="67" t="s">
        <v>365</v>
      </c>
      <c r="J119" s="67" t="s">
        <v>366</v>
      </c>
      <c r="K119" s="67" t="s">
        <v>356</v>
      </c>
      <c r="L119" s="67" t="s">
        <v>362</v>
      </c>
      <c r="M119" s="67" t="s">
        <v>367</v>
      </c>
    </row>
    <row r="120" spans="1:13" ht="22.9" customHeight="1">
      <c r="A120" s="116"/>
      <c r="B120" s="101"/>
      <c r="C120" s="101"/>
      <c r="D120" s="104"/>
      <c r="E120" s="101"/>
      <c r="F120" s="67" t="s">
        <v>359</v>
      </c>
      <c r="G120" s="67" t="s">
        <v>376</v>
      </c>
      <c r="H120" s="67" t="s">
        <v>493</v>
      </c>
      <c r="I120" s="67" t="s">
        <v>365</v>
      </c>
      <c r="J120" s="67" t="s">
        <v>366</v>
      </c>
      <c r="K120" s="67" t="s">
        <v>356</v>
      </c>
      <c r="L120" s="67" t="s">
        <v>390</v>
      </c>
      <c r="M120" s="67" t="s">
        <v>367</v>
      </c>
    </row>
    <row r="121" spans="1:13" ht="22.9" customHeight="1">
      <c r="A121" s="116"/>
      <c r="B121" s="101"/>
      <c r="C121" s="101"/>
      <c r="D121" s="104"/>
      <c r="E121" s="101"/>
      <c r="F121" s="67" t="s">
        <v>391</v>
      </c>
      <c r="G121" s="67" t="s">
        <v>392</v>
      </c>
      <c r="H121" s="67" t="s">
        <v>393</v>
      </c>
      <c r="I121" s="67" t="s">
        <v>424</v>
      </c>
      <c r="J121" s="67" t="s">
        <v>394</v>
      </c>
      <c r="K121" s="67" t="s">
        <v>356</v>
      </c>
      <c r="L121" s="67" t="s">
        <v>362</v>
      </c>
      <c r="M121" s="67" t="s">
        <v>367</v>
      </c>
    </row>
    <row r="122" spans="1:13" ht="22.9" customHeight="1">
      <c r="A122" s="116"/>
      <c r="B122" s="101"/>
      <c r="C122" s="101"/>
      <c r="D122" s="104"/>
      <c r="E122" s="101"/>
      <c r="F122" s="67" t="s">
        <v>359</v>
      </c>
      <c r="G122" s="67" t="s">
        <v>360</v>
      </c>
      <c r="H122" s="67" t="s">
        <v>503</v>
      </c>
      <c r="I122" s="67" t="s">
        <v>365</v>
      </c>
      <c r="J122" s="67" t="s">
        <v>491</v>
      </c>
      <c r="K122" s="67" t="s">
        <v>473</v>
      </c>
      <c r="L122" s="67" t="s">
        <v>362</v>
      </c>
      <c r="M122" s="67" t="s">
        <v>367</v>
      </c>
    </row>
    <row r="123" spans="1:13" ht="22.9" customHeight="1">
      <c r="A123" s="116"/>
      <c r="B123" s="101"/>
      <c r="C123" s="101"/>
      <c r="D123" s="104"/>
      <c r="E123" s="101"/>
      <c r="F123" s="67" t="s">
        <v>351</v>
      </c>
      <c r="G123" s="67" t="s">
        <v>398</v>
      </c>
      <c r="H123" s="67" t="s">
        <v>504</v>
      </c>
      <c r="I123" s="67" t="s">
        <v>365</v>
      </c>
      <c r="J123" s="67" t="s">
        <v>366</v>
      </c>
      <c r="K123" s="67" t="s">
        <v>356</v>
      </c>
      <c r="L123" s="67" t="s">
        <v>401</v>
      </c>
      <c r="M123" s="67" t="s">
        <v>367</v>
      </c>
    </row>
    <row r="124" spans="1:13" ht="22.9" customHeight="1">
      <c r="A124" s="116"/>
      <c r="B124" s="101"/>
      <c r="C124" s="102"/>
      <c r="D124" s="105"/>
      <c r="E124" s="102"/>
      <c r="F124" s="67" t="s">
        <v>359</v>
      </c>
      <c r="G124" s="67" t="s">
        <v>395</v>
      </c>
      <c r="H124" s="67" t="s">
        <v>501</v>
      </c>
      <c r="I124" s="67" t="s">
        <v>354</v>
      </c>
      <c r="J124" s="67" t="s">
        <v>502</v>
      </c>
      <c r="K124" s="67" t="s">
        <v>356</v>
      </c>
      <c r="L124" s="67" t="s">
        <v>362</v>
      </c>
      <c r="M124" s="67" t="s">
        <v>358</v>
      </c>
    </row>
    <row r="125" spans="1:13" ht="22.9" customHeight="1">
      <c r="A125" s="116"/>
      <c r="B125" s="101"/>
      <c r="C125" s="100" t="s">
        <v>507</v>
      </c>
      <c r="D125" s="103">
        <v>10</v>
      </c>
      <c r="E125" s="100" t="s">
        <v>500</v>
      </c>
      <c r="F125" s="67" t="s">
        <v>359</v>
      </c>
      <c r="G125" s="67" t="s">
        <v>395</v>
      </c>
      <c r="H125" s="67" t="s">
        <v>501</v>
      </c>
      <c r="I125" s="67" t="s">
        <v>354</v>
      </c>
      <c r="J125" s="67" t="s">
        <v>502</v>
      </c>
      <c r="K125" s="67" t="s">
        <v>356</v>
      </c>
      <c r="L125" s="67" t="s">
        <v>362</v>
      </c>
      <c r="M125" s="67" t="s">
        <v>358</v>
      </c>
    </row>
    <row r="126" spans="1:13" ht="22.9" customHeight="1">
      <c r="A126" s="116"/>
      <c r="B126" s="101"/>
      <c r="C126" s="101"/>
      <c r="D126" s="104"/>
      <c r="E126" s="101"/>
      <c r="F126" s="67" t="s">
        <v>359</v>
      </c>
      <c r="G126" s="67" t="s">
        <v>360</v>
      </c>
      <c r="H126" s="67" t="s">
        <v>503</v>
      </c>
      <c r="I126" s="67" t="s">
        <v>385</v>
      </c>
      <c r="J126" s="67" t="s">
        <v>491</v>
      </c>
      <c r="K126" s="67" t="s">
        <v>473</v>
      </c>
      <c r="L126" s="67" t="s">
        <v>362</v>
      </c>
      <c r="M126" s="67" t="s">
        <v>367</v>
      </c>
    </row>
    <row r="127" spans="1:13" ht="22.9" customHeight="1">
      <c r="A127" s="116"/>
      <c r="B127" s="101"/>
      <c r="C127" s="101"/>
      <c r="D127" s="104"/>
      <c r="E127" s="101"/>
      <c r="F127" s="67" t="s">
        <v>391</v>
      </c>
      <c r="G127" s="67" t="s">
        <v>392</v>
      </c>
      <c r="H127" s="67" t="s">
        <v>393</v>
      </c>
      <c r="I127" s="67" t="s">
        <v>424</v>
      </c>
      <c r="J127" s="67" t="s">
        <v>394</v>
      </c>
      <c r="K127" s="67" t="s">
        <v>356</v>
      </c>
      <c r="L127" s="67" t="s">
        <v>362</v>
      </c>
      <c r="M127" s="67" t="s">
        <v>367</v>
      </c>
    </row>
    <row r="128" spans="1:13" ht="22.9" customHeight="1">
      <c r="A128" s="116"/>
      <c r="B128" s="101"/>
      <c r="C128" s="101"/>
      <c r="D128" s="104"/>
      <c r="E128" s="101"/>
      <c r="F128" s="67" t="s">
        <v>359</v>
      </c>
      <c r="G128" s="67" t="s">
        <v>376</v>
      </c>
      <c r="H128" s="67" t="s">
        <v>493</v>
      </c>
      <c r="I128" s="67" t="s">
        <v>365</v>
      </c>
      <c r="J128" s="67" t="s">
        <v>366</v>
      </c>
      <c r="K128" s="67" t="s">
        <v>356</v>
      </c>
      <c r="L128" s="67" t="s">
        <v>390</v>
      </c>
      <c r="M128" s="67" t="s">
        <v>367</v>
      </c>
    </row>
    <row r="129" spans="1:13" ht="22.9" customHeight="1">
      <c r="A129" s="116"/>
      <c r="B129" s="101"/>
      <c r="C129" s="101"/>
      <c r="D129" s="104"/>
      <c r="E129" s="101"/>
      <c r="F129" s="67" t="s">
        <v>359</v>
      </c>
      <c r="G129" s="67" t="s">
        <v>368</v>
      </c>
      <c r="H129" s="67" t="s">
        <v>505</v>
      </c>
      <c r="I129" s="67" t="s">
        <v>365</v>
      </c>
      <c r="J129" s="67" t="s">
        <v>366</v>
      </c>
      <c r="K129" s="67" t="s">
        <v>356</v>
      </c>
      <c r="L129" s="67" t="s">
        <v>362</v>
      </c>
      <c r="M129" s="67" t="s">
        <v>367</v>
      </c>
    </row>
    <row r="130" spans="1:13" ht="22.9" customHeight="1">
      <c r="A130" s="116"/>
      <c r="B130" s="101"/>
      <c r="C130" s="102"/>
      <c r="D130" s="105"/>
      <c r="E130" s="102"/>
      <c r="F130" s="67" t="s">
        <v>351</v>
      </c>
      <c r="G130" s="67" t="s">
        <v>398</v>
      </c>
      <c r="H130" s="67" t="s">
        <v>504</v>
      </c>
      <c r="I130" s="67" t="s">
        <v>365</v>
      </c>
      <c r="J130" s="67" t="s">
        <v>366</v>
      </c>
      <c r="K130" s="67" t="s">
        <v>356</v>
      </c>
      <c r="L130" s="67" t="s">
        <v>401</v>
      </c>
      <c r="M130" s="67" t="s">
        <v>367</v>
      </c>
    </row>
    <row r="131" spans="1:13" ht="22.9" customHeight="1">
      <c r="A131" s="116"/>
      <c r="B131" s="101"/>
      <c r="C131" s="100" t="s">
        <v>508</v>
      </c>
      <c r="D131" s="103">
        <v>10</v>
      </c>
      <c r="E131" s="100" t="s">
        <v>509</v>
      </c>
      <c r="F131" s="67" t="s">
        <v>359</v>
      </c>
      <c r="G131" s="67" t="s">
        <v>395</v>
      </c>
      <c r="H131" s="67" t="s">
        <v>406</v>
      </c>
      <c r="I131" s="67" t="s">
        <v>354</v>
      </c>
      <c r="J131" s="67" t="s">
        <v>510</v>
      </c>
      <c r="K131" s="67" t="s">
        <v>408</v>
      </c>
      <c r="L131" s="67" t="s">
        <v>362</v>
      </c>
      <c r="M131" s="67" t="s">
        <v>358</v>
      </c>
    </row>
    <row r="132" spans="1:13" ht="22.9" customHeight="1">
      <c r="A132" s="116"/>
      <c r="B132" s="101"/>
      <c r="C132" s="101"/>
      <c r="D132" s="104"/>
      <c r="E132" s="101"/>
      <c r="F132" s="67" t="s">
        <v>359</v>
      </c>
      <c r="G132" s="67" t="s">
        <v>368</v>
      </c>
      <c r="H132" s="67" t="s">
        <v>478</v>
      </c>
      <c r="I132" s="67" t="s">
        <v>365</v>
      </c>
      <c r="J132" s="67" t="s">
        <v>366</v>
      </c>
      <c r="K132" s="67" t="s">
        <v>356</v>
      </c>
      <c r="L132" s="67" t="s">
        <v>362</v>
      </c>
      <c r="M132" s="67" t="s">
        <v>367</v>
      </c>
    </row>
    <row r="133" spans="1:13" ht="22.9" customHeight="1">
      <c r="A133" s="116"/>
      <c r="B133" s="101"/>
      <c r="C133" s="101"/>
      <c r="D133" s="104"/>
      <c r="E133" s="101"/>
      <c r="F133" s="67" t="s">
        <v>359</v>
      </c>
      <c r="G133" s="67" t="s">
        <v>376</v>
      </c>
      <c r="H133" s="67" t="s">
        <v>511</v>
      </c>
      <c r="I133" s="67" t="s">
        <v>365</v>
      </c>
      <c r="J133" s="67" t="s">
        <v>366</v>
      </c>
      <c r="K133" s="67" t="s">
        <v>356</v>
      </c>
      <c r="L133" s="67" t="s">
        <v>390</v>
      </c>
      <c r="M133" s="67" t="s">
        <v>367</v>
      </c>
    </row>
    <row r="134" spans="1:13" ht="22.9" customHeight="1">
      <c r="A134" s="116"/>
      <c r="B134" s="101"/>
      <c r="C134" s="101"/>
      <c r="D134" s="104"/>
      <c r="E134" s="101"/>
      <c r="F134" s="67" t="s">
        <v>391</v>
      </c>
      <c r="G134" s="67" t="s">
        <v>392</v>
      </c>
      <c r="H134" s="67" t="s">
        <v>477</v>
      </c>
      <c r="I134" s="67" t="s">
        <v>424</v>
      </c>
      <c r="J134" s="67" t="s">
        <v>386</v>
      </c>
      <c r="K134" s="67" t="s">
        <v>356</v>
      </c>
      <c r="L134" s="67" t="s">
        <v>362</v>
      </c>
      <c r="M134" s="67" t="s">
        <v>367</v>
      </c>
    </row>
    <row r="135" spans="1:13" ht="22.9" customHeight="1">
      <c r="A135" s="116"/>
      <c r="B135" s="101"/>
      <c r="C135" s="101"/>
      <c r="D135" s="104"/>
      <c r="E135" s="101"/>
      <c r="F135" s="67" t="s">
        <v>351</v>
      </c>
      <c r="G135" s="67" t="s">
        <v>398</v>
      </c>
      <c r="H135" s="67" t="s">
        <v>512</v>
      </c>
      <c r="I135" s="67" t="s">
        <v>410</v>
      </c>
      <c r="J135" s="67" t="s">
        <v>411</v>
      </c>
      <c r="K135" s="67"/>
      <c r="L135" s="67" t="s">
        <v>401</v>
      </c>
      <c r="M135" s="67" t="s">
        <v>367</v>
      </c>
    </row>
    <row r="136" spans="1:13" ht="22.9" customHeight="1">
      <c r="A136" s="116"/>
      <c r="B136" s="101"/>
      <c r="C136" s="102"/>
      <c r="D136" s="105"/>
      <c r="E136" s="102"/>
      <c r="F136" s="67" t="s">
        <v>359</v>
      </c>
      <c r="G136" s="67" t="s">
        <v>360</v>
      </c>
      <c r="H136" s="67" t="s">
        <v>513</v>
      </c>
      <c r="I136" s="67" t="s">
        <v>365</v>
      </c>
      <c r="J136" s="67" t="s">
        <v>491</v>
      </c>
      <c r="K136" s="67" t="s">
        <v>473</v>
      </c>
      <c r="L136" s="67" t="s">
        <v>362</v>
      </c>
      <c r="M136" s="67" t="s">
        <v>367</v>
      </c>
    </row>
    <row r="137" spans="1:13" ht="22.9" customHeight="1">
      <c r="A137" s="116"/>
      <c r="B137" s="101"/>
      <c r="C137" s="100" t="s">
        <v>514</v>
      </c>
      <c r="D137" s="103">
        <v>10</v>
      </c>
      <c r="E137" s="100" t="s">
        <v>515</v>
      </c>
      <c r="F137" s="67" t="s">
        <v>359</v>
      </c>
      <c r="G137" s="67" t="s">
        <v>368</v>
      </c>
      <c r="H137" s="67" t="s">
        <v>478</v>
      </c>
      <c r="I137" s="67" t="s">
        <v>365</v>
      </c>
      <c r="J137" s="67" t="s">
        <v>366</v>
      </c>
      <c r="K137" s="67" t="s">
        <v>356</v>
      </c>
      <c r="L137" s="67" t="s">
        <v>362</v>
      </c>
      <c r="M137" s="67" t="s">
        <v>367</v>
      </c>
    </row>
    <row r="138" spans="1:13" ht="22.9" customHeight="1">
      <c r="A138" s="116"/>
      <c r="B138" s="101"/>
      <c r="C138" s="101"/>
      <c r="D138" s="104"/>
      <c r="E138" s="101"/>
      <c r="F138" s="67" t="s">
        <v>391</v>
      </c>
      <c r="G138" s="67" t="s">
        <v>392</v>
      </c>
      <c r="H138" s="67" t="s">
        <v>516</v>
      </c>
      <c r="I138" s="67" t="s">
        <v>424</v>
      </c>
      <c r="J138" s="67" t="s">
        <v>394</v>
      </c>
      <c r="K138" s="67" t="s">
        <v>356</v>
      </c>
      <c r="L138" s="67" t="s">
        <v>362</v>
      </c>
      <c r="M138" s="67" t="s">
        <v>367</v>
      </c>
    </row>
    <row r="139" spans="1:13" ht="22.9" customHeight="1">
      <c r="A139" s="116"/>
      <c r="B139" s="101"/>
      <c r="C139" s="101"/>
      <c r="D139" s="104"/>
      <c r="E139" s="101"/>
      <c r="F139" s="67" t="s">
        <v>359</v>
      </c>
      <c r="G139" s="67" t="s">
        <v>376</v>
      </c>
      <c r="H139" s="67" t="s">
        <v>511</v>
      </c>
      <c r="I139" s="67" t="s">
        <v>365</v>
      </c>
      <c r="J139" s="67" t="s">
        <v>366</v>
      </c>
      <c r="K139" s="67" t="s">
        <v>356</v>
      </c>
      <c r="L139" s="67" t="s">
        <v>390</v>
      </c>
      <c r="M139" s="67" t="s">
        <v>367</v>
      </c>
    </row>
    <row r="140" spans="1:13" ht="22.9" customHeight="1">
      <c r="A140" s="116"/>
      <c r="B140" s="101"/>
      <c r="C140" s="101"/>
      <c r="D140" s="104"/>
      <c r="E140" s="101"/>
      <c r="F140" s="67" t="s">
        <v>359</v>
      </c>
      <c r="G140" s="67" t="s">
        <v>395</v>
      </c>
      <c r="H140" s="67" t="s">
        <v>406</v>
      </c>
      <c r="I140" s="67" t="s">
        <v>354</v>
      </c>
      <c r="J140" s="67" t="s">
        <v>517</v>
      </c>
      <c r="K140" s="67" t="s">
        <v>408</v>
      </c>
      <c r="L140" s="67" t="s">
        <v>362</v>
      </c>
      <c r="M140" s="67" t="s">
        <v>358</v>
      </c>
    </row>
    <row r="141" spans="1:13" ht="22.9" customHeight="1">
      <c r="A141" s="116"/>
      <c r="B141" s="101"/>
      <c r="C141" s="101"/>
      <c r="D141" s="104"/>
      <c r="E141" s="101"/>
      <c r="F141" s="67" t="s">
        <v>351</v>
      </c>
      <c r="G141" s="67" t="s">
        <v>398</v>
      </c>
      <c r="H141" s="67" t="s">
        <v>518</v>
      </c>
      <c r="I141" s="67" t="s">
        <v>410</v>
      </c>
      <c r="J141" s="67" t="s">
        <v>411</v>
      </c>
      <c r="K141" s="67"/>
      <c r="L141" s="67" t="s">
        <v>401</v>
      </c>
      <c r="M141" s="67" t="s">
        <v>367</v>
      </c>
    </row>
    <row r="142" spans="1:13" ht="22.9" customHeight="1">
      <c r="A142" s="116"/>
      <c r="B142" s="101"/>
      <c r="C142" s="102"/>
      <c r="D142" s="105"/>
      <c r="E142" s="102"/>
      <c r="F142" s="67" t="s">
        <v>359</v>
      </c>
      <c r="G142" s="67" t="s">
        <v>360</v>
      </c>
      <c r="H142" s="67" t="s">
        <v>513</v>
      </c>
      <c r="I142" s="67" t="s">
        <v>365</v>
      </c>
      <c r="J142" s="67" t="s">
        <v>482</v>
      </c>
      <c r="K142" s="67" t="s">
        <v>473</v>
      </c>
      <c r="L142" s="67" t="s">
        <v>362</v>
      </c>
      <c r="M142" s="67" t="s">
        <v>367</v>
      </c>
    </row>
    <row r="143" spans="1:13" ht="22.9" customHeight="1">
      <c r="A143" s="116"/>
      <c r="B143" s="101"/>
      <c r="C143" s="100" t="s">
        <v>519</v>
      </c>
      <c r="D143" s="103">
        <v>10</v>
      </c>
      <c r="E143" s="100" t="s">
        <v>520</v>
      </c>
      <c r="F143" s="67" t="s">
        <v>359</v>
      </c>
      <c r="G143" s="67" t="s">
        <v>395</v>
      </c>
      <c r="H143" s="67" t="s">
        <v>406</v>
      </c>
      <c r="I143" s="67" t="s">
        <v>354</v>
      </c>
      <c r="J143" s="67" t="s">
        <v>366</v>
      </c>
      <c r="K143" s="67" t="s">
        <v>356</v>
      </c>
      <c r="L143" s="67" t="s">
        <v>362</v>
      </c>
      <c r="M143" s="67" t="s">
        <v>358</v>
      </c>
    </row>
    <row r="144" spans="1:13" ht="22.9" customHeight="1">
      <c r="A144" s="116"/>
      <c r="B144" s="101"/>
      <c r="C144" s="101"/>
      <c r="D144" s="104"/>
      <c r="E144" s="101"/>
      <c r="F144" s="67" t="s">
        <v>359</v>
      </c>
      <c r="G144" s="67" t="s">
        <v>368</v>
      </c>
      <c r="H144" s="67" t="s">
        <v>478</v>
      </c>
      <c r="I144" s="67" t="s">
        <v>365</v>
      </c>
      <c r="J144" s="67" t="s">
        <v>366</v>
      </c>
      <c r="K144" s="67" t="s">
        <v>356</v>
      </c>
      <c r="L144" s="67" t="s">
        <v>362</v>
      </c>
      <c r="M144" s="67" t="s">
        <v>367</v>
      </c>
    </row>
    <row r="145" spans="1:13" ht="22.9" customHeight="1">
      <c r="A145" s="116"/>
      <c r="B145" s="101"/>
      <c r="C145" s="101"/>
      <c r="D145" s="104"/>
      <c r="E145" s="101"/>
      <c r="F145" s="67" t="s">
        <v>351</v>
      </c>
      <c r="G145" s="67" t="s">
        <v>475</v>
      </c>
      <c r="H145" s="67" t="s">
        <v>521</v>
      </c>
      <c r="I145" s="67" t="s">
        <v>365</v>
      </c>
      <c r="J145" s="67" t="s">
        <v>522</v>
      </c>
      <c r="K145" s="67" t="s">
        <v>498</v>
      </c>
      <c r="L145" s="67" t="s">
        <v>401</v>
      </c>
      <c r="M145" s="67" t="s">
        <v>367</v>
      </c>
    </row>
    <row r="146" spans="1:13" ht="22.9" customHeight="1">
      <c r="A146" s="116"/>
      <c r="B146" s="101"/>
      <c r="C146" s="101"/>
      <c r="D146" s="104"/>
      <c r="E146" s="101"/>
      <c r="F146" s="67" t="s">
        <v>359</v>
      </c>
      <c r="G146" s="67" t="s">
        <v>360</v>
      </c>
      <c r="H146" s="67" t="s">
        <v>523</v>
      </c>
      <c r="I146" s="67" t="s">
        <v>365</v>
      </c>
      <c r="J146" s="67" t="s">
        <v>491</v>
      </c>
      <c r="K146" s="67" t="s">
        <v>524</v>
      </c>
      <c r="L146" s="67" t="s">
        <v>362</v>
      </c>
      <c r="M146" s="67" t="s">
        <v>367</v>
      </c>
    </row>
    <row r="147" spans="1:13" ht="22.9" customHeight="1">
      <c r="A147" s="116"/>
      <c r="B147" s="101"/>
      <c r="C147" s="101"/>
      <c r="D147" s="104"/>
      <c r="E147" s="101"/>
      <c r="F147" s="67" t="s">
        <v>391</v>
      </c>
      <c r="G147" s="67" t="s">
        <v>392</v>
      </c>
      <c r="H147" s="67" t="s">
        <v>516</v>
      </c>
      <c r="I147" s="67" t="s">
        <v>424</v>
      </c>
      <c r="J147" s="67" t="s">
        <v>394</v>
      </c>
      <c r="K147" s="67" t="s">
        <v>356</v>
      </c>
      <c r="L147" s="67" t="s">
        <v>362</v>
      </c>
      <c r="M147" s="67" t="s">
        <v>367</v>
      </c>
    </row>
    <row r="148" spans="1:13" ht="22.9" customHeight="1">
      <c r="A148" s="116"/>
      <c r="B148" s="101"/>
      <c r="C148" s="102"/>
      <c r="D148" s="105"/>
      <c r="E148" s="102"/>
      <c r="F148" s="67" t="s">
        <v>359</v>
      </c>
      <c r="G148" s="67" t="s">
        <v>376</v>
      </c>
      <c r="H148" s="67" t="s">
        <v>511</v>
      </c>
      <c r="I148" s="67" t="s">
        <v>365</v>
      </c>
      <c r="J148" s="67" t="s">
        <v>366</v>
      </c>
      <c r="K148" s="67" t="s">
        <v>356</v>
      </c>
      <c r="L148" s="67" t="s">
        <v>390</v>
      </c>
      <c r="M148" s="67" t="s">
        <v>367</v>
      </c>
    </row>
    <row r="149" spans="1:13" ht="22.9" customHeight="1">
      <c r="A149" s="116"/>
      <c r="B149" s="101"/>
      <c r="C149" s="100" t="s">
        <v>525</v>
      </c>
      <c r="D149" s="103">
        <v>10</v>
      </c>
      <c r="E149" s="100" t="s">
        <v>526</v>
      </c>
      <c r="F149" s="67" t="s">
        <v>359</v>
      </c>
      <c r="G149" s="67" t="s">
        <v>368</v>
      </c>
      <c r="H149" s="67" t="s">
        <v>478</v>
      </c>
      <c r="I149" s="67" t="s">
        <v>365</v>
      </c>
      <c r="J149" s="67" t="s">
        <v>366</v>
      </c>
      <c r="K149" s="67" t="s">
        <v>356</v>
      </c>
      <c r="L149" s="67" t="s">
        <v>362</v>
      </c>
      <c r="M149" s="67" t="s">
        <v>367</v>
      </c>
    </row>
    <row r="150" spans="1:13" ht="22.9" customHeight="1">
      <c r="A150" s="116"/>
      <c r="B150" s="101"/>
      <c r="C150" s="101"/>
      <c r="D150" s="104"/>
      <c r="E150" s="101"/>
      <c r="F150" s="67" t="s">
        <v>391</v>
      </c>
      <c r="G150" s="67" t="s">
        <v>392</v>
      </c>
      <c r="H150" s="67" t="s">
        <v>516</v>
      </c>
      <c r="I150" s="67" t="s">
        <v>424</v>
      </c>
      <c r="J150" s="67" t="s">
        <v>386</v>
      </c>
      <c r="K150" s="67" t="s">
        <v>356</v>
      </c>
      <c r="L150" s="67" t="s">
        <v>362</v>
      </c>
      <c r="M150" s="67" t="s">
        <v>367</v>
      </c>
    </row>
    <row r="151" spans="1:13" ht="22.9" customHeight="1">
      <c r="A151" s="116"/>
      <c r="B151" s="101"/>
      <c r="C151" s="101"/>
      <c r="D151" s="104"/>
      <c r="E151" s="101"/>
      <c r="F151" s="67" t="s">
        <v>351</v>
      </c>
      <c r="G151" s="67" t="s">
        <v>398</v>
      </c>
      <c r="H151" s="67" t="s">
        <v>527</v>
      </c>
      <c r="I151" s="67" t="s">
        <v>410</v>
      </c>
      <c r="J151" s="67" t="s">
        <v>411</v>
      </c>
      <c r="K151" s="67"/>
      <c r="L151" s="67" t="s">
        <v>401</v>
      </c>
      <c r="M151" s="67" t="s">
        <v>367</v>
      </c>
    </row>
    <row r="152" spans="1:13" ht="22.9" customHeight="1">
      <c r="A152" s="116"/>
      <c r="B152" s="101"/>
      <c r="C152" s="101"/>
      <c r="D152" s="104"/>
      <c r="E152" s="101"/>
      <c r="F152" s="67" t="s">
        <v>359</v>
      </c>
      <c r="G152" s="67" t="s">
        <v>376</v>
      </c>
      <c r="H152" s="67" t="s">
        <v>511</v>
      </c>
      <c r="I152" s="67" t="s">
        <v>365</v>
      </c>
      <c r="J152" s="67" t="s">
        <v>366</v>
      </c>
      <c r="K152" s="67" t="s">
        <v>356</v>
      </c>
      <c r="L152" s="67" t="s">
        <v>390</v>
      </c>
      <c r="M152" s="67" t="s">
        <v>367</v>
      </c>
    </row>
    <row r="153" spans="1:13" ht="22.9" customHeight="1">
      <c r="A153" s="116"/>
      <c r="B153" s="101"/>
      <c r="C153" s="101"/>
      <c r="D153" s="104"/>
      <c r="E153" s="101"/>
      <c r="F153" s="67" t="s">
        <v>359</v>
      </c>
      <c r="G153" s="67" t="s">
        <v>395</v>
      </c>
      <c r="H153" s="67" t="s">
        <v>406</v>
      </c>
      <c r="I153" s="67" t="s">
        <v>354</v>
      </c>
      <c r="J153" s="67" t="s">
        <v>528</v>
      </c>
      <c r="K153" s="67" t="s">
        <v>408</v>
      </c>
      <c r="L153" s="67" t="s">
        <v>362</v>
      </c>
      <c r="M153" s="67" t="s">
        <v>358</v>
      </c>
    </row>
    <row r="154" spans="1:13" ht="22.9" customHeight="1">
      <c r="A154" s="116"/>
      <c r="B154" s="101"/>
      <c r="C154" s="102"/>
      <c r="D154" s="105"/>
      <c r="E154" s="102"/>
      <c r="F154" s="67" t="s">
        <v>359</v>
      </c>
      <c r="G154" s="67" t="s">
        <v>360</v>
      </c>
      <c r="H154" s="67" t="s">
        <v>513</v>
      </c>
      <c r="I154" s="67" t="s">
        <v>365</v>
      </c>
      <c r="J154" s="67" t="s">
        <v>482</v>
      </c>
      <c r="K154" s="67" t="s">
        <v>473</v>
      </c>
      <c r="L154" s="67" t="s">
        <v>362</v>
      </c>
      <c r="M154" s="67" t="s">
        <v>367</v>
      </c>
    </row>
    <row r="155" spans="1:13" ht="22.9" customHeight="1">
      <c r="A155" s="116"/>
      <c r="B155" s="101"/>
      <c r="C155" s="100" t="s">
        <v>529</v>
      </c>
      <c r="D155" s="103">
        <v>10</v>
      </c>
      <c r="E155" s="100" t="s">
        <v>530</v>
      </c>
      <c r="F155" s="67" t="s">
        <v>359</v>
      </c>
      <c r="G155" s="67" t="s">
        <v>376</v>
      </c>
      <c r="H155" s="67" t="s">
        <v>493</v>
      </c>
      <c r="I155" s="67" t="s">
        <v>365</v>
      </c>
      <c r="J155" s="67" t="s">
        <v>366</v>
      </c>
      <c r="K155" s="67" t="s">
        <v>356</v>
      </c>
      <c r="L155" s="67" t="s">
        <v>390</v>
      </c>
      <c r="M155" s="67" t="s">
        <v>367</v>
      </c>
    </row>
    <row r="156" spans="1:13" ht="22.9" customHeight="1">
      <c r="A156" s="116"/>
      <c r="B156" s="101"/>
      <c r="C156" s="101"/>
      <c r="D156" s="104"/>
      <c r="E156" s="101"/>
      <c r="F156" s="67" t="s">
        <v>359</v>
      </c>
      <c r="G156" s="67" t="s">
        <v>360</v>
      </c>
      <c r="H156" s="67" t="s">
        <v>531</v>
      </c>
      <c r="I156" s="67" t="s">
        <v>385</v>
      </c>
      <c r="J156" s="67" t="s">
        <v>491</v>
      </c>
      <c r="K156" s="67" t="s">
        <v>247</v>
      </c>
      <c r="L156" s="67" t="s">
        <v>362</v>
      </c>
      <c r="M156" s="67" t="s">
        <v>367</v>
      </c>
    </row>
    <row r="157" spans="1:13" ht="22.9" customHeight="1">
      <c r="A157" s="116"/>
      <c r="B157" s="101"/>
      <c r="C157" s="101"/>
      <c r="D157" s="104"/>
      <c r="E157" s="101"/>
      <c r="F157" s="67" t="s">
        <v>351</v>
      </c>
      <c r="G157" s="67" t="s">
        <v>398</v>
      </c>
      <c r="H157" s="67" t="s">
        <v>532</v>
      </c>
      <c r="I157" s="67" t="s">
        <v>410</v>
      </c>
      <c r="J157" s="67" t="s">
        <v>411</v>
      </c>
      <c r="K157" s="67"/>
      <c r="L157" s="67" t="s">
        <v>401</v>
      </c>
      <c r="M157" s="67" t="s">
        <v>367</v>
      </c>
    </row>
    <row r="158" spans="1:13" ht="22.9" customHeight="1">
      <c r="A158" s="116"/>
      <c r="B158" s="101"/>
      <c r="C158" s="101"/>
      <c r="D158" s="104"/>
      <c r="E158" s="101"/>
      <c r="F158" s="67" t="s">
        <v>391</v>
      </c>
      <c r="G158" s="67" t="s">
        <v>392</v>
      </c>
      <c r="H158" s="67" t="s">
        <v>516</v>
      </c>
      <c r="I158" s="67" t="s">
        <v>424</v>
      </c>
      <c r="J158" s="67" t="s">
        <v>394</v>
      </c>
      <c r="K158" s="67" t="s">
        <v>356</v>
      </c>
      <c r="L158" s="67" t="s">
        <v>362</v>
      </c>
      <c r="M158" s="67" t="s">
        <v>367</v>
      </c>
    </row>
    <row r="159" spans="1:13" ht="22.9" customHeight="1">
      <c r="A159" s="116"/>
      <c r="B159" s="101"/>
      <c r="C159" s="101"/>
      <c r="D159" s="104"/>
      <c r="E159" s="101"/>
      <c r="F159" s="67" t="s">
        <v>359</v>
      </c>
      <c r="G159" s="67" t="s">
        <v>395</v>
      </c>
      <c r="H159" s="67" t="s">
        <v>533</v>
      </c>
      <c r="I159" s="67" t="s">
        <v>354</v>
      </c>
      <c r="J159" s="67" t="s">
        <v>366</v>
      </c>
      <c r="K159" s="67" t="s">
        <v>356</v>
      </c>
      <c r="L159" s="67" t="s">
        <v>362</v>
      </c>
      <c r="M159" s="67" t="s">
        <v>358</v>
      </c>
    </row>
    <row r="160" spans="1:13" ht="22.9" customHeight="1">
      <c r="A160" s="116"/>
      <c r="B160" s="101"/>
      <c r="C160" s="102"/>
      <c r="D160" s="105"/>
      <c r="E160" s="102"/>
      <c r="F160" s="67" t="s">
        <v>359</v>
      </c>
      <c r="G160" s="67" t="s">
        <v>368</v>
      </c>
      <c r="H160" s="67" t="s">
        <v>453</v>
      </c>
      <c r="I160" s="67" t="s">
        <v>424</v>
      </c>
      <c r="J160" s="67" t="s">
        <v>386</v>
      </c>
      <c r="K160" s="67" t="s">
        <v>356</v>
      </c>
      <c r="L160" s="67" t="s">
        <v>362</v>
      </c>
      <c r="M160" s="67" t="s">
        <v>367</v>
      </c>
    </row>
    <row r="161" spans="1:13" ht="22.9" customHeight="1">
      <c r="A161" s="116"/>
      <c r="B161" s="101"/>
      <c r="C161" s="100" t="s">
        <v>534</v>
      </c>
      <c r="D161" s="103">
        <v>10</v>
      </c>
      <c r="E161" s="100" t="s">
        <v>500</v>
      </c>
      <c r="F161" s="67" t="s">
        <v>359</v>
      </c>
      <c r="G161" s="67" t="s">
        <v>360</v>
      </c>
      <c r="H161" s="67" t="s">
        <v>503</v>
      </c>
      <c r="I161" s="67" t="s">
        <v>385</v>
      </c>
      <c r="J161" s="67" t="s">
        <v>491</v>
      </c>
      <c r="K161" s="67" t="s">
        <v>473</v>
      </c>
      <c r="L161" s="67" t="s">
        <v>362</v>
      </c>
      <c r="M161" s="67" t="s">
        <v>367</v>
      </c>
    </row>
    <row r="162" spans="1:13" ht="22.9" customHeight="1">
      <c r="A162" s="116"/>
      <c r="B162" s="101"/>
      <c r="C162" s="101"/>
      <c r="D162" s="104"/>
      <c r="E162" s="101"/>
      <c r="F162" s="67" t="s">
        <v>391</v>
      </c>
      <c r="G162" s="67" t="s">
        <v>392</v>
      </c>
      <c r="H162" s="67" t="s">
        <v>393</v>
      </c>
      <c r="I162" s="67" t="s">
        <v>424</v>
      </c>
      <c r="J162" s="67" t="s">
        <v>394</v>
      </c>
      <c r="K162" s="67" t="s">
        <v>356</v>
      </c>
      <c r="L162" s="67" t="s">
        <v>362</v>
      </c>
      <c r="M162" s="67" t="s">
        <v>367</v>
      </c>
    </row>
    <row r="163" spans="1:13" ht="22.9" customHeight="1">
      <c r="A163" s="116"/>
      <c r="B163" s="101"/>
      <c r="C163" s="101"/>
      <c r="D163" s="104"/>
      <c r="E163" s="101"/>
      <c r="F163" s="67" t="s">
        <v>351</v>
      </c>
      <c r="G163" s="67" t="s">
        <v>398</v>
      </c>
      <c r="H163" s="67" t="s">
        <v>504</v>
      </c>
      <c r="I163" s="67" t="s">
        <v>365</v>
      </c>
      <c r="J163" s="67" t="s">
        <v>366</v>
      </c>
      <c r="K163" s="67" t="s">
        <v>356</v>
      </c>
      <c r="L163" s="67" t="s">
        <v>401</v>
      </c>
      <c r="M163" s="67" t="s">
        <v>367</v>
      </c>
    </row>
    <row r="164" spans="1:13" ht="22.9" customHeight="1">
      <c r="A164" s="116"/>
      <c r="B164" s="101"/>
      <c r="C164" s="101"/>
      <c r="D164" s="104"/>
      <c r="E164" s="101"/>
      <c r="F164" s="67" t="s">
        <v>359</v>
      </c>
      <c r="G164" s="67" t="s">
        <v>395</v>
      </c>
      <c r="H164" s="67" t="s">
        <v>501</v>
      </c>
      <c r="I164" s="67" t="s">
        <v>354</v>
      </c>
      <c r="J164" s="67" t="s">
        <v>502</v>
      </c>
      <c r="K164" s="67" t="s">
        <v>356</v>
      </c>
      <c r="L164" s="67" t="s">
        <v>362</v>
      </c>
      <c r="M164" s="67" t="s">
        <v>358</v>
      </c>
    </row>
    <row r="165" spans="1:13" ht="22.9" customHeight="1">
      <c r="A165" s="116"/>
      <c r="B165" s="101"/>
      <c r="C165" s="101"/>
      <c r="D165" s="104"/>
      <c r="E165" s="101"/>
      <c r="F165" s="67" t="s">
        <v>359</v>
      </c>
      <c r="G165" s="67" t="s">
        <v>376</v>
      </c>
      <c r="H165" s="67" t="s">
        <v>493</v>
      </c>
      <c r="I165" s="67" t="s">
        <v>365</v>
      </c>
      <c r="J165" s="67" t="s">
        <v>366</v>
      </c>
      <c r="K165" s="67" t="s">
        <v>356</v>
      </c>
      <c r="L165" s="67" t="s">
        <v>390</v>
      </c>
      <c r="M165" s="67" t="s">
        <v>367</v>
      </c>
    </row>
    <row r="166" spans="1:13" ht="22.9" customHeight="1">
      <c r="A166" s="116"/>
      <c r="B166" s="101"/>
      <c r="C166" s="102"/>
      <c r="D166" s="105"/>
      <c r="E166" s="102"/>
      <c r="F166" s="67" t="s">
        <v>359</v>
      </c>
      <c r="G166" s="67" t="s">
        <v>368</v>
      </c>
      <c r="H166" s="67" t="s">
        <v>505</v>
      </c>
      <c r="I166" s="67" t="s">
        <v>365</v>
      </c>
      <c r="J166" s="67" t="s">
        <v>366</v>
      </c>
      <c r="K166" s="67" t="s">
        <v>356</v>
      </c>
      <c r="L166" s="67" t="s">
        <v>362</v>
      </c>
      <c r="M166" s="67" t="s">
        <v>367</v>
      </c>
    </row>
    <row r="167" spans="1:13" ht="22.9" customHeight="1">
      <c r="A167" s="116"/>
      <c r="B167" s="101"/>
      <c r="C167" s="100" t="s">
        <v>535</v>
      </c>
      <c r="D167" s="103">
        <v>10</v>
      </c>
      <c r="E167" s="100" t="s">
        <v>500</v>
      </c>
      <c r="F167" s="67" t="s">
        <v>391</v>
      </c>
      <c r="G167" s="67" t="s">
        <v>392</v>
      </c>
      <c r="H167" s="67" t="s">
        <v>393</v>
      </c>
      <c r="I167" s="67" t="s">
        <v>424</v>
      </c>
      <c r="J167" s="67" t="s">
        <v>394</v>
      </c>
      <c r="K167" s="67" t="s">
        <v>356</v>
      </c>
      <c r="L167" s="67" t="s">
        <v>362</v>
      </c>
      <c r="M167" s="67" t="s">
        <v>367</v>
      </c>
    </row>
    <row r="168" spans="1:13" ht="22.9" customHeight="1">
      <c r="A168" s="116"/>
      <c r="B168" s="101"/>
      <c r="C168" s="101"/>
      <c r="D168" s="104"/>
      <c r="E168" s="101"/>
      <c r="F168" s="67" t="s">
        <v>359</v>
      </c>
      <c r="G168" s="67" t="s">
        <v>368</v>
      </c>
      <c r="H168" s="67" t="s">
        <v>505</v>
      </c>
      <c r="I168" s="67" t="s">
        <v>365</v>
      </c>
      <c r="J168" s="67" t="s">
        <v>366</v>
      </c>
      <c r="K168" s="67" t="s">
        <v>356</v>
      </c>
      <c r="L168" s="67" t="s">
        <v>362</v>
      </c>
      <c r="M168" s="67" t="s">
        <v>367</v>
      </c>
    </row>
    <row r="169" spans="1:13" ht="22.9" customHeight="1">
      <c r="A169" s="116"/>
      <c r="B169" s="101"/>
      <c r="C169" s="101"/>
      <c r="D169" s="104"/>
      <c r="E169" s="101"/>
      <c r="F169" s="67" t="s">
        <v>351</v>
      </c>
      <c r="G169" s="67" t="s">
        <v>398</v>
      </c>
      <c r="H169" s="67" t="s">
        <v>504</v>
      </c>
      <c r="I169" s="67" t="s">
        <v>365</v>
      </c>
      <c r="J169" s="67" t="s">
        <v>366</v>
      </c>
      <c r="K169" s="67" t="s">
        <v>356</v>
      </c>
      <c r="L169" s="67" t="s">
        <v>401</v>
      </c>
      <c r="M169" s="67" t="s">
        <v>367</v>
      </c>
    </row>
    <row r="170" spans="1:13" ht="22.9" customHeight="1">
      <c r="A170" s="116"/>
      <c r="B170" s="101"/>
      <c r="C170" s="101"/>
      <c r="D170" s="104"/>
      <c r="E170" s="101"/>
      <c r="F170" s="67" t="s">
        <v>359</v>
      </c>
      <c r="G170" s="67" t="s">
        <v>360</v>
      </c>
      <c r="H170" s="67" t="s">
        <v>503</v>
      </c>
      <c r="I170" s="67" t="s">
        <v>385</v>
      </c>
      <c r="J170" s="67" t="s">
        <v>491</v>
      </c>
      <c r="K170" s="67" t="s">
        <v>473</v>
      </c>
      <c r="L170" s="67" t="s">
        <v>362</v>
      </c>
      <c r="M170" s="67" t="s">
        <v>367</v>
      </c>
    </row>
    <row r="171" spans="1:13" ht="22.9" customHeight="1">
      <c r="A171" s="116"/>
      <c r="B171" s="101"/>
      <c r="C171" s="101"/>
      <c r="D171" s="104"/>
      <c r="E171" s="101"/>
      <c r="F171" s="67" t="s">
        <v>359</v>
      </c>
      <c r="G171" s="67" t="s">
        <v>376</v>
      </c>
      <c r="H171" s="67" t="s">
        <v>493</v>
      </c>
      <c r="I171" s="67" t="s">
        <v>365</v>
      </c>
      <c r="J171" s="67" t="s">
        <v>366</v>
      </c>
      <c r="K171" s="67" t="s">
        <v>356</v>
      </c>
      <c r="L171" s="67" t="s">
        <v>390</v>
      </c>
      <c r="M171" s="67" t="s">
        <v>367</v>
      </c>
    </row>
    <row r="172" spans="1:13" ht="22.9" customHeight="1">
      <c r="A172" s="116"/>
      <c r="B172" s="101"/>
      <c r="C172" s="102"/>
      <c r="D172" s="105"/>
      <c r="E172" s="102"/>
      <c r="F172" s="67" t="s">
        <v>359</v>
      </c>
      <c r="G172" s="67" t="s">
        <v>395</v>
      </c>
      <c r="H172" s="67" t="s">
        <v>501</v>
      </c>
      <c r="I172" s="67" t="s">
        <v>354</v>
      </c>
      <c r="J172" s="67" t="s">
        <v>502</v>
      </c>
      <c r="K172" s="67" t="s">
        <v>356</v>
      </c>
      <c r="L172" s="67" t="s">
        <v>362</v>
      </c>
      <c r="M172" s="67" t="s">
        <v>358</v>
      </c>
    </row>
    <row r="173" spans="1:13" ht="22.9" customHeight="1">
      <c r="A173" s="116"/>
      <c r="B173" s="101"/>
      <c r="C173" s="100" t="s">
        <v>536</v>
      </c>
      <c r="D173" s="103">
        <v>10</v>
      </c>
      <c r="E173" s="100" t="s">
        <v>500</v>
      </c>
      <c r="F173" s="67" t="s">
        <v>359</v>
      </c>
      <c r="G173" s="67" t="s">
        <v>368</v>
      </c>
      <c r="H173" s="67" t="s">
        <v>505</v>
      </c>
      <c r="I173" s="67" t="s">
        <v>365</v>
      </c>
      <c r="J173" s="67" t="s">
        <v>366</v>
      </c>
      <c r="K173" s="67" t="s">
        <v>356</v>
      </c>
      <c r="L173" s="67" t="s">
        <v>362</v>
      </c>
      <c r="M173" s="67" t="s">
        <v>367</v>
      </c>
    </row>
    <row r="174" spans="1:13" ht="22.9" customHeight="1">
      <c r="A174" s="116"/>
      <c r="B174" s="101"/>
      <c r="C174" s="101"/>
      <c r="D174" s="104"/>
      <c r="E174" s="101"/>
      <c r="F174" s="67" t="s">
        <v>351</v>
      </c>
      <c r="G174" s="67" t="s">
        <v>398</v>
      </c>
      <c r="H174" s="67" t="s">
        <v>504</v>
      </c>
      <c r="I174" s="67" t="s">
        <v>365</v>
      </c>
      <c r="J174" s="67" t="s">
        <v>366</v>
      </c>
      <c r="K174" s="67" t="s">
        <v>356</v>
      </c>
      <c r="L174" s="67" t="s">
        <v>401</v>
      </c>
      <c r="M174" s="67" t="s">
        <v>367</v>
      </c>
    </row>
    <row r="175" spans="1:13" ht="22.9" customHeight="1">
      <c r="A175" s="116"/>
      <c r="B175" s="101"/>
      <c r="C175" s="101"/>
      <c r="D175" s="104"/>
      <c r="E175" s="101"/>
      <c r="F175" s="67" t="s">
        <v>359</v>
      </c>
      <c r="G175" s="67" t="s">
        <v>376</v>
      </c>
      <c r="H175" s="67" t="s">
        <v>493</v>
      </c>
      <c r="I175" s="67" t="s">
        <v>365</v>
      </c>
      <c r="J175" s="67" t="s">
        <v>366</v>
      </c>
      <c r="K175" s="67" t="s">
        <v>356</v>
      </c>
      <c r="L175" s="67" t="s">
        <v>390</v>
      </c>
      <c r="M175" s="67" t="s">
        <v>367</v>
      </c>
    </row>
    <row r="176" spans="1:13" ht="22.9" customHeight="1">
      <c r="A176" s="116"/>
      <c r="B176" s="101"/>
      <c r="C176" s="101"/>
      <c r="D176" s="104"/>
      <c r="E176" s="101"/>
      <c r="F176" s="67" t="s">
        <v>359</v>
      </c>
      <c r="G176" s="67" t="s">
        <v>360</v>
      </c>
      <c r="H176" s="67" t="s">
        <v>503</v>
      </c>
      <c r="I176" s="67" t="s">
        <v>385</v>
      </c>
      <c r="J176" s="67" t="s">
        <v>491</v>
      </c>
      <c r="K176" s="67" t="s">
        <v>473</v>
      </c>
      <c r="L176" s="67" t="s">
        <v>362</v>
      </c>
      <c r="M176" s="67" t="s">
        <v>367</v>
      </c>
    </row>
    <row r="177" spans="1:13" ht="22.9" customHeight="1">
      <c r="A177" s="116"/>
      <c r="B177" s="101"/>
      <c r="C177" s="101"/>
      <c r="D177" s="104"/>
      <c r="E177" s="101"/>
      <c r="F177" s="67" t="s">
        <v>359</v>
      </c>
      <c r="G177" s="67" t="s">
        <v>395</v>
      </c>
      <c r="H177" s="67" t="s">
        <v>501</v>
      </c>
      <c r="I177" s="67" t="s">
        <v>354</v>
      </c>
      <c r="J177" s="67" t="s">
        <v>502</v>
      </c>
      <c r="K177" s="67" t="s">
        <v>356</v>
      </c>
      <c r="L177" s="67" t="s">
        <v>362</v>
      </c>
      <c r="M177" s="67" t="s">
        <v>358</v>
      </c>
    </row>
    <row r="178" spans="1:13" ht="22.9" customHeight="1">
      <c r="A178" s="116"/>
      <c r="B178" s="101"/>
      <c r="C178" s="102"/>
      <c r="D178" s="105"/>
      <c r="E178" s="102"/>
      <c r="F178" s="67" t="s">
        <v>391</v>
      </c>
      <c r="G178" s="67" t="s">
        <v>392</v>
      </c>
      <c r="H178" s="67" t="s">
        <v>393</v>
      </c>
      <c r="I178" s="67" t="s">
        <v>424</v>
      </c>
      <c r="J178" s="67" t="s">
        <v>394</v>
      </c>
      <c r="K178" s="67" t="s">
        <v>356</v>
      </c>
      <c r="L178" s="67" t="s">
        <v>362</v>
      </c>
      <c r="M178" s="67" t="s">
        <v>367</v>
      </c>
    </row>
    <row r="179" spans="1:13" ht="22.9" customHeight="1">
      <c r="A179" s="116"/>
      <c r="B179" s="101"/>
      <c r="C179" s="100" t="s">
        <v>537</v>
      </c>
      <c r="D179" s="103">
        <v>10</v>
      </c>
      <c r="E179" s="100" t="s">
        <v>538</v>
      </c>
      <c r="F179" s="67" t="s">
        <v>359</v>
      </c>
      <c r="G179" s="67" t="s">
        <v>368</v>
      </c>
      <c r="H179" s="67" t="s">
        <v>539</v>
      </c>
      <c r="I179" s="67" t="s">
        <v>365</v>
      </c>
      <c r="J179" s="67" t="s">
        <v>366</v>
      </c>
      <c r="K179" s="67" t="s">
        <v>356</v>
      </c>
      <c r="L179" s="67" t="s">
        <v>362</v>
      </c>
      <c r="M179" s="67" t="s">
        <v>367</v>
      </c>
    </row>
    <row r="180" spans="1:13" ht="22.9" customHeight="1">
      <c r="A180" s="116"/>
      <c r="B180" s="101"/>
      <c r="C180" s="101"/>
      <c r="D180" s="104"/>
      <c r="E180" s="101"/>
      <c r="F180" s="67" t="s">
        <v>359</v>
      </c>
      <c r="G180" s="67" t="s">
        <v>376</v>
      </c>
      <c r="H180" s="67" t="s">
        <v>540</v>
      </c>
      <c r="I180" s="67" t="s">
        <v>424</v>
      </c>
      <c r="J180" s="67" t="s">
        <v>386</v>
      </c>
      <c r="K180" s="67" t="s">
        <v>356</v>
      </c>
      <c r="L180" s="67" t="s">
        <v>390</v>
      </c>
      <c r="M180" s="67" t="s">
        <v>367</v>
      </c>
    </row>
    <row r="181" spans="1:13" ht="22.9" customHeight="1">
      <c r="A181" s="116"/>
      <c r="B181" s="101"/>
      <c r="C181" s="101"/>
      <c r="D181" s="104"/>
      <c r="E181" s="101"/>
      <c r="F181" s="67" t="s">
        <v>359</v>
      </c>
      <c r="G181" s="67" t="s">
        <v>360</v>
      </c>
      <c r="H181" s="67" t="s">
        <v>541</v>
      </c>
      <c r="I181" s="67" t="s">
        <v>385</v>
      </c>
      <c r="J181" s="67" t="s">
        <v>482</v>
      </c>
      <c r="K181" s="67" t="s">
        <v>473</v>
      </c>
      <c r="L181" s="67" t="s">
        <v>362</v>
      </c>
      <c r="M181" s="67" t="s">
        <v>367</v>
      </c>
    </row>
    <row r="182" spans="1:13" ht="22.9" customHeight="1">
      <c r="A182" s="116"/>
      <c r="B182" s="101"/>
      <c r="C182" s="101"/>
      <c r="D182" s="104"/>
      <c r="E182" s="101"/>
      <c r="F182" s="67" t="s">
        <v>359</v>
      </c>
      <c r="G182" s="67" t="s">
        <v>395</v>
      </c>
      <c r="H182" s="67" t="s">
        <v>542</v>
      </c>
      <c r="I182" s="67" t="s">
        <v>354</v>
      </c>
      <c r="J182" s="67" t="s">
        <v>362</v>
      </c>
      <c r="K182" s="67" t="s">
        <v>408</v>
      </c>
      <c r="L182" s="67" t="s">
        <v>362</v>
      </c>
      <c r="M182" s="67" t="s">
        <v>358</v>
      </c>
    </row>
    <row r="183" spans="1:13" ht="22.9" customHeight="1">
      <c r="A183" s="116"/>
      <c r="B183" s="101"/>
      <c r="C183" s="101"/>
      <c r="D183" s="104"/>
      <c r="E183" s="101"/>
      <c r="F183" s="67" t="s">
        <v>351</v>
      </c>
      <c r="G183" s="67" t="s">
        <v>475</v>
      </c>
      <c r="H183" s="67" t="s">
        <v>543</v>
      </c>
      <c r="I183" s="67" t="s">
        <v>410</v>
      </c>
      <c r="J183" s="67" t="s">
        <v>411</v>
      </c>
      <c r="K183" s="67"/>
      <c r="L183" s="67" t="s">
        <v>401</v>
      </c>
      <c r="M183" s="67" t="s">
        <v>367</v>
      </c>
    </row>
    <row r="184" spans="1:13" ht="22.9" customHeight="1">
      <c r="A184" s="116"/>
      <c r="B184" s="101"/>
      <c r="C184" s="102"/>
      <c r="D184" s="105"/>
      <c r="E184" s="102"/>
      <c r="F184" s="67" t="s">
        <v>391</v>
      </c>
      <c r="G184" s="67" t="s">
        <v>392</v>
      </c>
      <c r="H184" s="67" t="s">
        <v>477</v>
      </c>
      <c r="I184" s="67" t="s">
        <v>424</v>
      </c>
      <c r="J184" s="67" t="s">
        <v>394</v>
      </c>
      <c r="K184" s="67" t="s">
        <v>356</v>
      </c>
      <c r="L184" s="67" t="s">
        <v>362</v>
      </c>
      <c r="M184" s="67" t="s">
        <v>367</v>
      </c>
    </row>
    <row r="185" spans="1:13" ht="22.9" customHeight="1">
      <c r="A185" s="116"/>
      <c r="B185" s="101"/>
      <c r="C185" s="100" t="s">
        <v>544</v>
      </c>
      <c r="D185" s="103">
        <v>10</v>
      </c>
      <c r="E185" s="100" t="s">
        <v>545</v>
      </c>
      <c r="F185" s="67" t="s">
        <v>351</v>
      </c>
      <c r="G185" s="67" t="s">
        <v>398</v>
      </c>
      <c r="H185" s="67" t="s">
        <v>546</v>
      </c>
      <c r="I185" s="67" t="s">
        <v>410</v>
      </c>
      <c r="J185" s="67" t="s">
        <v>411</v>
      </c>
      <c r="K185" s="67"/>
      <c r="L185" s="67" t="s">
        <v>401</v>
      </c>
      <c r="M185" s="67" t="s">
        <v>367</v>
      </c>
    </row>
    <row r="186" spans="1:13" ht="22.9" customHeight="1">
      <c r="A186" s="116"/>
      <c r="B186" s="101"/>
      <c r="C186" s="101"/>
      <c r="D186" s="104"/>
      <c r="E186" s="101"/>
      <c r="F186" s="67" t="s">
        <v>391</v>
      </c>
      <c r="G186" s="67" t="s">
        <v>392</v>
      </c>
      <c r="H186" s="67" t="s">
        <v>477</v>
      </c>
      <c r="I186" s="67" t="s">
        <v>385</v>
      </c>
      <c r="J186" s="67" t="s">
        <v>386</v>
      </c>
      <c r="K186" s="67" t="s">
        <v>356</v>
      </c>
      <c r="L186" s="67" t="s">
        <v>362</v>
      </c>
      <c r="M186" s="67" t="s">
        <v>367</v>
      </c>
    </row>
    <row r="187" spans="1:13" ht="22.9" customHeight="1">
      <c r="A187" s="116"/>
      <c r="B187" s="101"/>
      <c r="C187" s="101"/>
      <c r="D187" s="104"/>
      <c r="E187" s="101"/>
      <c r="F187" s="67" t="s">
        <v>359</v>
      </c>
      <c r="G187" s="67" t="s">
        <v>368</v>
      </c>
      <c r="H187" s="67" t="s">
        <v>547</v>
      </c>
      <c r="I187" s="67" t="s">
        <v>365</v>
      </c>
      <c r="J187" s="67" t="s">
        <v>366</v>
      </c>
      <c r="K187" s="67" t="s">
        <v>356</v>
      </c>
      <c r="L187" s="67" t="s">
        <v>390</v>
      </c>
      <c r="M187" s="67" t="s">
        <v>367</v>
      </c>
    </row>
    <row r="188" spans="1:13" ht="22.9" customHeight="1">
      <c r="A188" s="116"/>
      <c r="B188" s="101"/>
      <c r="C188" s="102"/>
      <c r="D188" s="105"/>
      <c r="E188" s="102"/>
      <c r="F188" s="67" t="s">
        <v>359</v>
      </c>
      <c r="G188" s="67" t="s">
        <v>376</v>
      </c>
      <c r="H188" s="67" t="s">
        <v>548</v>
      </c>
      <c r="I188" s="67" t="s">
        <v>385</v>
      </c>
      <c r="J188" s="67" t="s">
        <v>386</v>
      </c>
      <c r="K188" s="67" t="s">
        <v>356</v>
      </c>
      <c r="L188" s="67" t="s">
        <v>401</v>
      </c>
      <c r="M188" s="67" t="s">
        <v>367</v>
      </c>
    </row>
    <row r="189" spans="1:13" ht="22.9" customHeight="1">
      <c r="A189" s="116"/>
      <c r="B189" s="101"/>
      <c r="C189" s="100" t="s">
        <v>549</v>
      </c>
      <c r="D189" s="103">
        <v>10</v>
      </c>
      <c r="E189" s="100" t="s">
        <v>550</v>
      </c>
      <c r="F189" s="67" t="s">
        <v>391</v>
      </c>
      <c r="G189" s="67" t="s">
        <v>392</v>
      </c>
      <c r="H189" s="67" t="s">
        <v>477</v>
      </c>
      <c r="I189" s="67" t="s">
        <v>385</v>
      </c>
      <c r="J189" s="67" t="s">
        <v>386</v>
      </c>
      <c r="K189" s="67" t="s">
        <v>356</v>
      </c>
      <c r="L189" s="67" t="s">
        <v>362</v>
      </c>
      <c r="M189" s="67" t="s">
        <v>367</v>
      </c>
    </row>
    <row r="190" spans="1:13" ht="22.9" customHeight="1">
      <c r="A190" s="116"/>
      <c r="B190" s="101"/>
      <c r="C190" s="101"/>
      <c r="D190" s="104"/>
      <c r="E190" s="101"/>
      <c r="F190" s="67" t="s">
        <v>359</v>
      </c>
      <c r="G190" s="67" t="s">
        <v>368</v>
      </c>
      <c r="H190" s="67" t="s">
        <v>485</v>
      </c>
      <c r="I190" s="67" t="s">
        <v>424</v>
      </c>
      <c r="J190" s="67" t="s">
        <v>386</v>
      </c>
      <c r="K190" s="67" t="s">
        <v>356</v>
      </c>
      <c r="L190" s="67" t="s">
        <v>390</v>
      </c>
      <c r="M190" s="67" t="s">
        <v>367</v>
      </c>
    </row>
    <row r="191" spans="1:13" ht="22.9" customHeight="1">
      <c r="A191" s="116"/>
      <c r="B191" s="101"/>
      <c r="C191" s="101"/>
      <c r="D191" s="104"/>
      <c r="E191" s="101"/>
      <c r="F191" s="67" t="s">
        <v>351</v>
      </c>
      <c r="G191" s="67" t="s">
        <v>475</v>
      </c>
      <c r="H191" s="67" t="s">
        <v>551</v>
      </c>
      <c r="I191" s="67" t="s">
        <v>410</v>
      </c>
      <c r="J191" s="67" t="s">
        <v>411</v>
      </c>
      <c r="K191" s="67"/>
      <c r="L191" s="67" t="s">
        <v>401</v>
      </c>
      <c r="M191" s="67" t="s">
        <v>367</v>
      </c>
    </row>
    <row r="192" spans="1:13" ht="22.9" customHeight="1">
      <c r="A192" s="116"/>
      <c r="B192" s="101"/>
      <c r="C192" s="102"/>
      <c r="D192" s="105"/>
      <c r="E192" s="102"/>
      <c r="F192" s="67" t="s">
        <v>359</v>
      </c>
      <c r="G192" s="67" t="s">
        <v>376</v>
      </c>
      <c r="H192" s="67" t="s">
        <v>552</v>
      </c>
      <c r="I192" s="67" t="s">
        <v>424</v>
      </c>
      <c r="J192" s="67" t="s">
        <v>386</v>
      </c>
      <c r="K192" s="67" t="s">
        <v>356</v>
      </c>
      <c r="L192" s="67" t="s">
        <v>401</v>
      </c>
      <c r="M192" s="67" t="s">
        <v>367</v>
      </c>
    </row>
    <row r="193" spans="1:13" ht="22.9" customHeight="1">
      <c r="A193" s="116"/>
      <c r="B193" s="101"/>
      <c r="C193" s="100" t="s">
        <v>553</v>
      </c>
      <c r="D193" s="103">
        <v>10</v>
      </c>
      <c r="E193" s="100" t="s">
        <v>554</v>
      </c>
      <c r="F193" s="67" t="s">
        <v>359</v>
      </c>
      <c r="G193" s="67" t="s">
        <v>376</v>
      </c>
      <c r="H193" s="67" t="s">
        <v>555</v>
      </c>
      <c r="I193" s="67" t="s">
        <v>385</v>
      </c>
      <c r="J193" s="67" t="s">
        <v>386</v>
      </c>
      <c r="K193" s="67" t="s">
        <v>356</v>
      </c>
      <c r="L193" s="67" t="s">
        <v>401</v>
      </c>
      <c r="M193" s="67" t="s">
        <v>367</v>
      </c>
    </row>
    <row r="194" spans="1:13" ht="22.9" customHeight="1">
      <c r="A194" s="116"/>
      <c r="B194" s="101"/>
      <c r="C194" s="101"/>
      <c r="D194" s="104"/>
      <c r="E194" s="101"/>
      <c r="F194" s="67" t="s">
        <v>359</v>
      </c>
      <c r="G194" s="67" t="s">
        <v>368</v>
      </c>
      <c r="H194" s="67" t="s">
        <v>556</v>
      </c>
      <c r="I194" s="67" t="s">
        <v>385</v>
      </c>
      <c r="J194" s="67" t="s">
        <v>394</v>
      </c>
      <c r="K194" s="67" t="s">
        <v>356</v>
      </c>
      <c r="L194" s="67" t="s">
        <v>390</v>
      </c>
      <c r="M194" s="67" t="s">
        <v>367</v>
      </c>
    </row>
    <row r="195" spans="1:13" ht="22.9" customHeight="1">
      <c r="A195" s="116"/>
      <c r="B195" s="101"/>
      <c r="C195" s="101"/>
      <c r="D195" s="104"/>
      <c r="E195" s="101"/>
      <c r="F195" s="67" t="s">
        <v>391</v>
      </c>
      <c r="G195" s="67" t="s">
        <v>392</v>
      </c>
      <c r="H195" s="67" t="s">
        <v>477</v>
      </c>
      <c r="I195" s="67" t="s">
        <v>424</v>
      </c>
      <c r="J195" s="67" t="s">
        <v>386</v>
      </c>
      <c r="K195" s="67" t="s">
        <v>356</v>
      </c>
      <c r="L195" s="67" t="s">
        <v>362</v>
      </c>
      <c r="M195" s="67" t="s">
        <v>367</v>
      </c>
    </row>
    <row r="196" spans="1:13" ht="22.9" customHeight="1">
      <c r="A196" s="116"/>
      <c r="B196" s="101"/>
      <c r="C196" s="102"/>
      <c r="D196" s="105"/>
      <c r="E196" s="102"/>
      <c r="F196" s="67" t="s">
        <v>351</v>
      </c>
      <c r="G196" s="67" t="s">
        <v>398</v>
      </c>
      <c r="H196" s="67" t="s">
        <v>557</v>
      </c>
      <c r="I196" s="67" t="s">
        <v>410</v>
      </c>
      <c r="J196" s="67" t="s">
        <v>411</v>
      </c>
      <c r="K196" s="67"/>
      <c r="L196" s="67" t="s">
        <v>401</v>
      </c>
      <c r="M196" s="67" t="s">
        <v>367</v>
      </c>
    </row>
    <row r="197" spans="1:13" ht="22.9" customHeight="1">
      <c r="A197" s="116"/>
      <c r="B197" s="101"/>
      <c r="C197" s="100" t="s">
        <v>558</v>
      </c>
      <c r="D197" s="103">
        <v>10</v>
      </c>
      <c r="E197" s="100" t="s">
        <v>559</v>
      </c>
      <c r="F197" s="67" t="s">
        <v>359</v>
      </c>
      <c r="G197" s="67" t="s">
        <v>376</v>
      </c>
      <c r="H197" s="67" t="s">
        <v>560</v>
      </c>
      <c r="I197" s="67" t="s">
        <v>424</v>
      </c>
      <c r="J197" s="67" t="s">
        <v>386</v>
      </c>
      <c r="K197" s="67" t="s">
        <v>356</v>
      </c>
      <c r="L197" s="67" t="s">
        <v>401</v>
      </c>
      <c r="M197" s="67" t="s">
        <v>367</v>
      </c>
    </row>
    <row r="198" spans="1:13" ht="22.9" customHeight="1">
      <c r="A198" s="116"/>
      <c r="B198" s="101"/>
      <c r="C198" s="101"/>
      <c r="D198" s="104"/>
      <c r="E198" s="101"/>
      <c r="F198" s="67" t="s">
        <v>359</v>
      </c>
      <c r="G198" s="67" t="s">
        <v>368</v>
      </c>
      <c r="H198" s="67" t="s">
        <v>561</v>
      </c>
      <c r="I198" s="67" t="s">
        <v>424</v>
      </c>
      <c r="J198" s="67" t="s">
        <v>386</v>
      </c>
      <c r="K198" s="67" t="s">
        <v>356</v>
      </c>
      <c r="L198" s="67" t="s">
        <v>390</v>
      </c>
      <c r="M198" s="67" t="s">
        <v>367</v>
      </c>
    </row>
    <row r="199" spans="1:13" ht="22.9" customHeight="1">
      <c r="A199" s="116"/>
      <c r="B199" s="101"/>
      <c r="C199" s="101"/>
      <c r="D199" s="104"/>
      <c r="E199" s="101"/>
      <c r="F199" s="67" t="s">
        <v>391</v>
      </c>
      <c r="G199" s="67" t="s">
        <v>392</v>
      </c>
      <c r="H199" s="67" t="s">
        <v>489</v>
      </c>
      <c r="I199" s="67" t="s">
        <v>424</v>
      </c>
      <c r="J199" s="67" t="s">
        <v>394</v>
      </c>
      <c r="K199" s="67" t="s">
        <v>356</v>
      </c>
      <c r="L199" s="67" t="s">
        <v>362</v>
      </c>
      <c r="M199" s="67" t="s">
        <v>367</v>
      </c>
    </row>
    <row r="200" spans="1:13" ht="22.9" customHeight="1">
      <c r="A200" s="116"/>
      <c r="B200" s="101"/>
      <c r="C200" s="102"/>
      <c r="D200" s="105"/>
      <c r="E200" s="102"/>
      <c r="F200" s="67" t="s">
        <v>351</v>
      </c>
      <c r="G200" s="67" t="s">
        <v>475</v>
      </c>
      <c r="H200" s="67" t="s">
        <v>562</v>
      </c>
      <c r="I200" s="67" t="s">
        <v>410</v>
      </c>
      <c r="J200" s="67" t="s">
        <v>411</v>
      </c>
      <c r="K200" s="67"/>
      <c r="L200" s="67" t="s">
        <v>401</v>
      </c>
      <c r="M200" s="67" t="s">
        <v>367</v>
      </c>
    </row>
    <row r="201" spans="1:13" ht="22.9" customHeight="1">
      <c r="A201" s="116"/>
      <c r="B201" s="101"/>
      <c r="C201" s="100" t="s">
        <v>563</v>
      </c>
      <c r="D201" s="103">
        <v>10</v>
      </c>
      <c r="E201" s="100" t="s">
        <v>564</v>
      </c>
      <c r="F201" s="67" t="s">
        <v>359</v>
      </c>
      <c r="G201" s="67" t="s">
        <v>376</v>
      </c>
      <c r="H201" s="67" t="s">
        <v>565</v>
      </c>
      <c r="I201" s="67" t="s">
        <v>424</v>
      </c>
      <c r="J201" s="67" t="s">
        <v>386</v>
      </c>
      <c r="K201" s="67" t="s">
        <v>356</v>
      </c>
      <c r="L201" s="67" t="s">
        <v>401</v>
      </c>
      <c r="M201" s="67" t="s">
        <v>367</v>
      </c>
    </row>
    <row r="202" spans="1:13" ht="22.9" customHeight="1">
      <c r="A202" s="116"/>
      <c r="B202" s="101"/>
      <c r="C202" s="101"/>
      <c r="D202" s="104"/>
      <c r="E202" s="101"/>
      <c r="F202" s="67" t="s">
        <v>359</v>
      </c>
      <c r="G202" s="67" t="s">
        <v>368</v>
      </c>
      <c r="H202" s="67" t="s">
        <v>566</v>
      </c>
      <c r="I202" s="67" t="s">
        <v>424</v>
      </c>
      <c r="J202" s="67" t="s">
        <v>405</v>
      </c>
      <c r="K202" s="67" t="s">
        <v>356</v>
      </c>
      <c r="L202" s="67" t="s">
        <v>390</v>
      </c>
      <c r="M202" s="67" t="s">
        <v>367</v>
      </c>
    </row>
    <row r="203" spans="1:13" ht="22.9" customHeight="1">
      <c r="A203" s="116"/>
      <c r="B203" s="101"/>
      <c r="C203" s="101"/>
      <c r="D203" s="104"/>
      <c r="E203" s="101"/>
      <c r="F203" s="67" t="s">
        <v>351</v>
      </c>
      <c r="G203" s="67" t="s">
        <v>398</v>
      </c>
      <c r="H203" s="67" t="s">
        <v>567</v>
      </c>
      <c r="I203" s="67" t="s">
        <v>410</v>
      </c>
      <c r="J203" s="67" t="s">
        <v>411</v>
      </c>
      <c r="K203" s="67"/>
      <c r="L203" s="67" t="s">
        <v>401</v>
      </c>
      <c r="M203" s="67" t="s">
        <v>367</v>
      </c>
    </row>
    <row r="204" spans="1:13" ht="22.9" customHeight="1">
      <c r="A204" s="116"/>
      <c r="B204" s="101"/>
      <c r="C204" s="102"/>
      <c r="D204" s="105"/>
      <c r="E204" s="102"/>
      <c r="F204" s="67" t="s">
        <v>391</v>
      </c>
      <c r="G204" s="67" t="s">
        <v>392</v>
      </c>
      <c r="H204" s="67" t="s">
        <v>568</v>
      </c>
      <c r="I204" s="67" t="s">
        <v>424</v>
      </c>
      <c r="J204" s="67" t="s">
        <v>394</v>
      </c>
      <c r="K204" s="67" t="s">
        <v>356</v>
      </c>
      <c r="L204" s="67" t="s">
        <v>362</v>
      </c>
      <c r="M204" s="67" t="s">
        <v>367</v>
      </c>
    </row>
    <row r="205" spans="1:13" ht="22.9" customHeight="1">
      <c r="A205" s="116"/>
      <c r="B205" s="101"/>
      <c r="C205" s="100" t="s">
        <v>569</v>
      </c>
      <c r="D205" s="103">
        <v>10</v>
      </c>
      <c r="E205" s="100" t="s">
        <v>570</v>
      </c>
      <c r="F205" s="67" t="s">
        <v>359</v>
      </c>
      <c r="G205" s="67" t="s">
        <v>368</v>
      </c>
      <c r="H205" s="67" t="s">
        <v>571</v>
      </c>
      <c r="I205" s="67" t="s">
        <v>365</v>
      </c>
      <c r="J205" s="67" t="s">
        <v>366</v>
      </c>
      <c r="K205" s="67" t="s">
        <v>356</v>
      </c>
      <c r="L205" s="67" t="s">
        <v>390</v>
      </c>
      <c r="M205" s="67" t="s">
        <v>367</v>
      </c>
    </row>
    <row r="206" spans="1:13" ht="22.9" customHeight="1">
      <c r="A206" s="116"/>
      <c r="B206" s="101"/>
      <c r="C206" s="101"/>
      <c r="D206" s="104"/>
      <c r="E206" s="101"/>
      <c r="F206" s="67" t="s">
        <v>351</v>
      </c>
      <c r="G206" s="67" t="s">
        <v>475</v>
      </c>
      <c r="H206" s="67" t="s">
        <v>572</v>
      </c>
      <c r="I206" s="67" t="s">
        <v>424</v>
      </c>
      <c r="J206" s="67" t="s">
        <v>386</v>
      </c>
      <c r="K206" s="67" t="s">
        <v>356</v>
      </c>
      <c r="L206" s="67" t="s">
        <v>401</v>
      </c>
      <c r="M206" s="67" t="s">
        <v>367</v>
      </c>
    </row>
    <row r="207" spans="1:13" ht="22.9" customHeight="1">
      <c r="A207" s="116"/>
      <c r="B207" s="101"/>
      <c r="C207" s="101"/>
      <c r="D207" s="104"/>
      <c r="E207" s="101"/>
      <c r="F207" s="67" t="s">
        <v>391</v>
      </c>
      <c r="G207" s="67" t="s">
        <v>392</v>
      </c>
      <c r="H207" s="67" t="s">
        <v>477</v>
      </c>
      <c r="I207" s="67" t="s">
        <v>424</v>
      </c>
      <c r="J207" s="67" t="s">
        <v>386</v>
      </c>
      <c r="K207" s="67" t="s">
        <v>356</v>
      </c>
      <c r="L207" s="67" t="s">
        <v>362</v>
      </c>
      <c r="M207" s="67" t="s">
        <v>367</v>
      </c>
    </row>
    <row r="208" spans="1:13" ht="22.9" customHeight="1">
      <c r="A208" s="116"/>
      <c r="B208" s="101"/>
      <c r="C208" s="102"/>
      <c r="D208" s="105"/>
      <c r="E208" s="102"/>
      <c r="F208" s="67" t="s">
        <v>359</v>
      </c>
      <c r="G208" s="67" t="s">
        <v>376</v>
      </c>
      <c r="H208" s="67" t="s">
        <v>573</v>
      </c>
      <c r="I208" s="67" t="s">
        <v>365</v>
      </c>
      <c r="J208" s="67" t="s">
        <v>366</v>
      </c>
      <c r="K208" s="67" t="s">
        <v>356</v>
      </c>
      <c r="L208" s="67" t="s">
        <v>401</v>
      </c>
      <c r="M208" s="67" t="s">
        <v>367</v>
      </c>
    </row>
    <row r="209" spans="1:13" ht="22.9" customHeight="1">
      <c r="A209" s="116"/>
      <c r="B209" s="101"/>
      <c r="C209" s="100" t="s">
        <v>574</v>
      </c>
      <c r="D209" s="103">
        <v>10</v>
      </c>
      <c r="E209" s="100" t="s">
        <v>575</v>
      </c>
      <c r="F209" s="67" t="s">
        <v>351</v>
      </c>
      <c r="G209" s="67" t="s">
        <v>398</v>
      </c>
      <c r="H209" s="67" t="s">
        <v>576</v>
      </c>
      <c r="I209" s="67" t="s">
        <v>424</v>
      </c>
      <c r="J209" s="67" t="s">
        <v>386</v>
      </c>
      <c r="K209" s="67" t="s">
        <v>356</v>
      </c>
      <c r="L209" s="67" t="s">
        <v>401</v>
      </c>
      <c r="M209" s="67" t="s">
        <v>367</v>
      </c>
    </row>
    <row r="210" spans="1:13" ht="22.9" customHeight="1">
      <c r="A210" s="116"/>
      <c r="B210" s="101"/>
      <c r="C210" s="101"/>
      <c r="D210" s="104"/>
      <c r="E210" s="101"/>
      <c r="F210" s="67" t="s">
        <v>359</v>
      </c>
      <c r="G210" s="67" t="s">
        <v>368</v>
      </c>
      <c r="H210" s="67" t="s">
        <v>577</v>
      </c>
      <c r="I210" s="67" t="s">
        <v>365</v>
      </c>
      <c r="J210" s="67" t="s">
        <v>366</v>
      </c>
      <c r="K210" s="67" t="s">
        <v>356</v>
      </c>
      <c r="L210" s="67" t="s">
        <v>390</v>
      </c>
      <c r="M210" s="67" t="s">
        <v>367</v>
      </c>
    </row>
    <row r="211" spans="1:13" ht="22.9" customHeight="1">
      <c r="A211" s="116"/>
      <c r="B211" s="101"/>
      <c r="C211" s="101"/>
      <c r="D211" s="104"/>
      <c r="E211" s="101"/>
      <c r="F211" s="67" t="s">
        <v>359</v>
      </c>
      <c r="G211" s="67" t="s">
        <v>376</v>
      </c>
      <c r="H211" s="67" t="s">
        <v>578</v>
      </c>
      <c r="I211" s="67" t="s">
        <v>385</v>
      </c>
      <c r="J211" s="67" t="s">
        <v>386</v>
      </c>
      <c r="K211" s="67" t="s">
        <v>356</v>
      </c>
      <c r="L211" s="67" t="s">
        <v>401</v>
      </c>
      <c r="M211" s="67" t="s">
        <v>367</v>
      </c>
    </row>
    <row r="212" spans="1:13" ht="22.9" customHeight="1">
      <c r="A212" s="116"/>
      <c r="B212" s="101"/>
      <c r="C212" s="102"/>
      <c r="D212" s="105"/>
      <c r="E212" s="102"/>
      <c r="F212" s="67" t="s">
        <v>391</v>
      </c>
      <c r="G212" s="67" t="s">
        <v>392</v>
      </c>
      <c r="H212" s="67" t="s">
        <v>477</v>
      </c>
      <c r="I212" s="67" t="s">
        <v>424</v>
      </c>
      <c r="J212" s="67" t="s">
        <v>394</v>
      </c>
      <c r="K212" s="67" t="s">
        <v>356</v>
      </c>
      <c r="L212" s="67" t="s">
        <v>362</v>
      </c>
      <c r="M212" s="67" t="s">
        <v>367</v>
      </c>
    </row>
    <row r="213" spans="1:13" ht="22.9" customHeight="1">
      <c r="A213" s="116"/>
      <c r="B213" s="101"/>
      <c r="C213" s="100" t="s">
        <v>579</v>
      </c>
      <c r="D213" s="103">
        <v>10</v>
      </c>
      <c r="E213" s="100" t="s">
        <v>580</v>
      </c>
      <c r="F213" s="67" t="s">
        <v>359</v>
      </c>
      <c r="G213" s="67" t="s">
        <v>376</v>
      </c>
      <c r="H213" s="67" t="s">
        <v>581</v>
      </c>
      <c r="I213" s="67" t="s">
        <v>424</v>
      </c>
      <c r="J213" s="67" t="s">
        <v>386</v>
      </c>
      <c r="K213" s="67" t="s">
        <v>356</v>
      </c>
      <c r="L213" s="67" t="s">
        <v>401</v>
      </c>
      <c r="M213" s="67" t="s">
        <v>367</v>
      </c>
    </row>
    <row r="214" spans="1:13" ht="22.9" customHeight="1">
      <c r="A214" s="116"/>
      <c r="B214" s="101"/>
      <c r="C214" s="101"/>
      <c r="D214" s="104"/>
      <c r="E214" s="101"/>
      <c r="F214" s="67" t="s">
        <v>391</v>
      </c>
      <c r="G214" s="67" t="s">
        <v>392</v>
      </c>
      <c r="H214" s="67" t="s">
        <v>477</v>
      </c>
      <c r="I214" s="67" t="s">
        <v>424</v>
      </c>
      <c r="J214" s="67" t="s">
        <v>394</v>
      </c>
      <c r="K214" s="67" t="s">
        <v>356</v>
      </c>
      <c r="L214" s="67" t="s">
        <v>362</v>
      </c>
      <c r="M214" s="67" t="s">
        <v>367</v>
      </c>
    </row>
    <row r="215" spans="1:13" ht="22.9" customHeight="1">
      <c r="A215" s="116"/>
      <c r="B215" s="101"/>
      <c r="C215" s="101"/>
      <c r="D215" s="104"/>
      <c r="E215" s="101"/>
      <c r="F215" s="67" t="s">
        <v>359</v>
      </c>
      <c r="G215" s="67" t="s">
        <v>368</v>
      </c>
      <c r="H215" s="67" t="s">
        <v>582</v>
      </c>
      <c r="I215" s="67" t="s">
        <v>410</v>
      </c>
      <c r="J215" s="67" t="s">
        <v>411</v>
      </c>
      <c r="K215" s="67"/>
      <c r="L215" s="67" t="s">
        <v>390</v>
      </c>
      <c r="M215" s="67" t="s">
        <v>367</v>
      </c>
    </row>
    <row r="216" spans="1:13" ht="22.9" customHeight="1">
      <c r="A216" s="116"/>
      <c r="B216" s="101"/>
      <c r="C216" s="102"/>
      <c r="D216" s="105"/>
      <c r="E216" s="102"/>
      <c r="F216" s="67" t="s">
        <v>351</v>
      </c>
      <c r="G216" s="67" t="s">
        <v>398</v>
      </c>
      <c r="H216" s="67" t="s">
        <v>576</v>
      </c>
      <c r="I216" s="67" t="s">
        <v>424</v>
      </c>
      <c r="J216" s="67" t="s">
        <v>386</v>
      </c>
      <c r="K216" s="67" t="s">
        <v>356</v>
      </c>
      <c r="L216" s="67" t="s">
        <v>401</v>
      </c>
      <c r="M216" s="67" t="s">
        <v>367</v>
      </c>
    </row>
    <row r="217" spans="1:13" ht="22.9" customHeight="1">
      <c r="A217" s="116"/>
      <c r="B217" s="101"/>
      <c r="C217" s="100" t="s">
        <v>583</v>
      </c>
      <c r="D217" s="103">
        <v>10</v>
      </c>
      <c r="E217" s="100" t="s">
        <v>584</v>
      </c>
      <c r="F217" s="67" t="s">
        <v>359</v>
      </c>
      <c r="G217" s="67" t="s">
        <v>368</v>
      </c>
      <c r="H217" s="67" t="s">
        <v>585</v>
      </c>
      <c r="I217" s="67" t="s">
        <v>410</v>
      </c>
      <c r="J217" s="67" t="s">
        <v>411</v>
      </c>
      <c r="K217" s="67"/>
      <c r="L217" s="67" t="s">
        <v>586</v>
      </c>
      <c r="M217" s="67" t="s">
        <v>367</v>
      </c>
    </row>
    <row r="218" spans="1:13" ht="22.9" customHeight="1">
      <c r="A218" s="116"/>
      <c r="B218" s="101"/>
      <c r="C218" s="101"/>
      <c r="D218" s="104"/>
      <c r="E218" s="101"/>
      <c r="F218" s="67" t="s">
        <v>391</v>
      </c>
      <c r="G218" s="67" t="s">
        <v>392</v>
      </c>
      <c r="H218" s="67" t="s">
        <v>477</v>
      </c>
      <c r="I218" s="67" t="s">
        <v>385</v>
      </c>
      <c r="J218" s="67" t="s">
        <v>386</v>
      </c>
      <c r="K218" s="67" t="s">
        <v>356</v>
      </c>
      <c r="L218" s="67" t="s">
        <v>362</v>
      </c>
      <c r="M218" s="67" t="s">
        <v>367</v>
      </c>
    </row>
    <row r="219" spans="1:13" ht="22.9" customHeight="1">
      <c r="A219" s="116"/>
      <c r="B219" s="101"/>
      <c r="C219" s="101"/>
      <c r="D219" s="104"/>
      <c r="E219" s="101"/>
      <c r="F219" s="67" t="s">
        <v>359</v>
      </c>
      <c r="G219" s="67" t="s">
        <v>376</v>
      </c>
      <c r="H219" s="67" t="s">
        <v>587</v>
      </c>
      <c r="I219" s="67" t="s">
        <v>385</v>
      </c>
      <c r="J219" s="67" t="s">
        <v>405</v>
      </c>
      <c r="K219" s="67" t="s">
        <v>356</v>
      </c>
      <c r="L219" s="67" t="s">
        <v>586</v>
      </c>
      <c r="M219" s="67" t="s">
        <v>367</v>
      </c>
    </row>
    <row r="220" spans="1:13" ht="22.9" customHeight="1">
      <c r="A220" s="116"/>
      <c r="B220" s="101"/>
      <c r="C220" s="102"/>
      <c r="D220" s="105"/>
      <c r="E220" s="102"/>
      <c r="F220" s="67" t="s">
        <v>351</v>
      </c>
      <c r="G220" s="67" t="s">
        <v>475</v>
      </c>
      <c r="H220" s="67" t="s">
        <v>588</v>
      </c>
      <c r="I220" s="67" t="s">
        <v>410</v>
      </c>
      <c r="J220" s="67" t="s">
        <v>411</v>
      </c>
      <c r="K220" s="67"/>
      <c r="L220" s="67" t="s">
        <v>401</v>
      </c>
      <c r="M220" s="67" t="s">
        <v>367</v>
      </c>
    </row>
    <row r="221" spans="1:13" ht="22.9" customHeight="1">
      <c r="A221" s="116"/>
      <c r="B221" s="101"/>
      <c r="C221" s="100" t="s">
        <v>589</v>
      </c>
      <c r="D221" s="103">
        <v>10</v>
      </c>
      <c r="E221" s="100" t="s">
        <v>590</v>
      </c>
      <c r="F221" s="67" t="s">
        <v>359</v>
      </c>
      <c r="G221" s="67" t="s">
        <v>360</v>
      </c>
      <c r="H221" s="67" t="s">
        <v>591</v>
      </c>
      <c r="I221" s="67" t="s">
        <v>385</v>
      </c>
      <c r="J221" s="67" t="s">
        <v>386</v>
      </c>
      <c r="K221" s="67" t="s">
        <v>356</v>
      </c>
      <c r="L221" s="67" t="s">
        <v>451</v>
      </c>
      <c r="M221" s="67" t="s">
        <v>367</v>
      </c>
    </row>
    <row r="222" spans="1:13" ht="22.9" customHeight="1">
      <c r="A222" s="116"/>
      <c r="B222" s="101"/>
      <c r="C222" s="101"/>
      <c r="D222" s="104"/>
      <c r="E222" s="101"/>
      <c r="F222" s="67" t="s">
        <v>359</v>
      </c>
      <c r="G222" s="67" t="s">
        <v>368</v>
      </c>
      <c r="H222" s="67" t="s">
        <v>592</v>
      </c>
      <c r="I222" s="67" t="s">
        <v>385</v>
      </c>
      <c r="J222" s="67" t="s">
        <v>394</v>
      </c>
      <c r="K222" s="67" t="s">
        <v>356</v>
      </c>
      <c r="L222" s="67" t="s">
        <v>362</v>
      </c>
      <c r="M222" s="67" t="s">
        <v>367</v>
      </c>
    </row>
    <row r="223" spans="1:13" ht="22.9" customHeight="1">
      <c r="A223" s="116"/>
      <c r="B223" s="101"/>
      <c r="C223" s="101"/>
      <c r="D223" s="104"/>
      <c r="E223" s="101"/>
      <c r="F223" s="67" t="s">
        <v>391</v>
      </c>
      <c r="G223" s="67" t="s">
        <v>392</v>
      </c>
      <c r="H223" s="67" t="s">
        <v>477</v>
      </c>
      <c r="I223" s="67" t="s">
        <v>424</v>
      </c>
      <c r="J223" s="67" t="s">
        <v>386</v>
      </c>
      <c r="K223" s="67" t="s">
        <v>356</v>
      </c>
      <c r="L223" s="67" t="s">
        <v>362</v>
      </c>
      <c r="M223" s="67" t="s">
        <v>367</v>
      </c>
    </row>
    <row r="224" spans="1:13" ht="22.9" customHeight="1">
      <c r="A224" s="116"/>
      <c r="B224" s="102"/>
      <c r="C224" s="102"/>
      <c r="D224" s="105"/>
      <c r="E224" s="102"/>
      <c r="F224" s="67" t="s">
        <v>351</v>
      </c>
      <c r="G224" s="67" t="s">
        <v>398</v>
      </c>
      <c r="H224" s="67" t="s">
        <v>593</v>
      </c>
      <c r="I224" s="67" t="s">
        <v>410</v>
      </c>
      <c r="J224" s="67" t="s">
        <v>411</v>
      </c>
      <c r="K224" s="67"/>
      <c r="L224" s="67" t="s">
        <v>401</v>
      </c>
      <c r="M224" s="67" t="s">
        <v>367</v>
      </c>
    </row>
    <row r="225" spans="1:1" ht="22.9" customHeight="1">
      <c r="A225" s="116"/>
    </row>
    <row r="226" spans="1:1" ht="22.9" customHeight="1">
      <c r="A226" s="116"/>
    </row>
    <row r="227" spans="1:1" ht="22.9" customHeight="1">
      <c r="A227" s="116"/>
    </row>
    <row r="228" spans="1:1" ht="22.9" customHeight="1">
      <c r="A228" s="116"/>
    </row>
    <row r="229" spans="1:1" ht="22.9" customHeight="1">
      <c r="A229" s="116"/>
    </row>
    <row r="230" spans="1:1" ht="22.9" customHeight="1">
      <c r="A230" s="116"/>
    </row>
    <row r="231" spans="1:1" ht="22.9" customHeight="1">
      <c r="A231" s="116"/>
    </row>
    <row r="232" spans="1:1" ht="22.9" customHeight="1">
      <c r="A232" s="116"/>
    </row>
    <row r="233" spans="1:1" ht="22.9" customHeight="1">
      <c r="A233" s="116"/>
    </row>
    <row r="234" spans="1:1" ht="22.9" customHeight="1">
      <c r="A234" s="116"/>
    </row>
    <row r="235" spans="1:1" ht="22.9" customHeight="1">
      <c r="A235" s="116"/>
    </row>
    <row r="236" spans="1:1" ht="22.9" customHeight="1">
      <c r="A236" s="116"/>
    </row>
    <row r="237" spans="1:1" ht="22.9" customHeight="1">
      <c r="A237" s="116"/>
    </row>
    <row r="238" spans="1:1" ht="22.9" customHeight="1">
      <c r="A238" s="116"/>
    </row>
    <row r="239" spans="1:1" ht="22.9" customHeight="1">
      <c r="A239" s="116"/>
    </row>
    <row r="240" spans="1:1" ht="22.9" customHeight="1">
      <c r="A240" s="116"/>
    </row>
    <row r="241" spans="1:1" ht="22.9" customHeight="1">
      <c r="A241" s="116"/>
    </row>
    <row r="242" spans="1:1" ht="22.9" customHeight="1">
      <c r="A242" s="116"/>
    </row>
    <row r="243" spans="1:1" ht="22.9" customHeight="1">
      <c r="A243" s="116"/>
    </row>
    <row r="244" spans="1:1" ht="22.9" customHeight="1">
      <c r="A244" s="116"/>
    </row>
    <row r="245" spans="1:1" ht="22.9" customHeight="1">
      <c r="A245" s="116"/>
    </row>
    <row r="246" spans="1:1" ht="22.9" customHeight="1">
      <c r="A246" s="116"/>
    </row>
    <row r="247" spans="1:1" ht="22.9" customHeight="1">
      <c r="A247" s="116"/>
    </row>
    <row r="248" spans="1:1" ht="22.9" customHeight="1">
      <c r="A248" s="116"/>
    </row>
    <row r="249" spans="1:1" ht="22.9" customHeight="1">
      <c r="A249" s="116"/>
    </row>
    <row r="250" spans="1:1" ht="22.9" customHeight="1">
      <c r="A250" s="116"/>
    </row>
    <row r="251" spans="1:1" ht="22.9" customHeight="1">
      <c r="A251" s="116"/>
    </row>
    <row r="252" spans="1:1" ht="22.9" customHeight="1">
      <c r="A252" s="116"/>
    </row>
    <row r="253" spans="1:1" ht="22.9" customHeight="1">
      <c r="A253" s="116"/>
    </row>
    <row r="254" spans="1:1" ht="22.9" customHeight="1">
      <c r="A254" s="116"/>
    </row>
    <row r="255" spans="1:1" ht="22.9" customHeight="1">
      <c r="A255" s="116"/>
    </row>
    <row r="256" spans="1:1" ht="22.9" customHeight="1">
      <c r="A256" s="116"/>
    </row>
    <row r="257" spans="1:1" ht="22.9" customHeight="1">
      <c r="A257" s="116"/>
    </row>
    <row r="258" spans="1:1" ht="22.9" customHeight="1">
      <c r="A258" s="116"/>
    </row>
    <row r="259" spans="1:1" ht="22.9" customHeight="1">
      <c r="A259" s="116"/>
    </row>
    <row r="260" spans="1:1" ht="22.9" customHeight="1">
      <c r="A260" s="116"/>
    </row>
    <row r="261" spans="1:1" ht="22.9" customHeight="1">
      <c r="A261" s="116"/>
    </row>
    <row r="262" spans="1:1" ht="22.9" customHeight="1">
      <c r="A262" s="116"/>
    </row>
    <row r="263" spans="1:1" ht="22.9" customHeight="1">
      <c r="A263" s="116"/>
    </row>
    <row r="264" spans="1:1" ht="22.9" customHeight="1">
      <c r="A264" s="116"/>
    </row>
    <row r="265" spans="1:1" ht="22.9" customHeight="1">
      <c r="A265" s="116"/>
    </row>
    <row r="266" spans="1:1" ht="22.9" customHeight="1">
      <c r="A266" s="116"/>
    </row>
    <row r="267" spans="1:1" ht="22.9" customHeight="1">
      <c r="A267" s="116"/>
    </row>
    <row r="268" spans="1:1" ht="22.9" customHeight="1">
      <c r="A268" s="116"/>
    </row>
    <row r="269" spans="1:1" ht="22.9" customHeight="1">
      <c r="A269" s="116"/>
    </row>
    <row r="270" spans="1:1" ht="22.9" customHeight="1">
      <c r="A270" s="116"/>
    </row>
    <row r="271" spans="1:1" ht="22.9" customHeight="1">
      <c r="A271" s="116"/>
    </row>
    <row r="272" spans="1:1" ht="22.9" customHeight="1">
      <c r="A272" s="116"/>
    </row>
    <row r="273" spans="1:1" ht="22.9" customHeight="1">
      <c r="A273" s="116"/>
    </row>
    <row r="274" spans="1:1" ht="22.9" customHeight="1">
      <c r="A274" s="116"/>
    </row>
    <row r="275" spans="1:1" ht="22.9" customHeight="1">
      <c r="A275" s="116"/>
    </row>
    <row r="276" spans="1:1" ht="22.9" customHeight="1">
      <c r="A276" s="116"/>
    </row>
    <row r="277" spans="1:1" ht="22.9" customHeight="1">
      <c r="A277" s="116"/>
    </row>
    <row r="278" spans="1:1" ht="22.9" customHeight="1">
      <c r="A278" s="116"/>
    </row>
    <row r="279" spans="1:1" ht="22.9" customHeight="1">
      <c r="A279" s="116"/>
    </row>
    <row r="280" spans="1:1" ht="22.9" customHeight="1">
      <c r="A280" s="116"/>
    </row>
    <row r="281" spans="1:1" ht="22.9" customHeight="1">
      <c r="A281" s="116"/>
    </row>
    <row r="282" spans="1:1" ht="22.9" customHeight="1">
      <c r="A282" s="116"/>
    </row>
    <row r="283" spans="1:1" ht="22.9" customHeight="1">
      <c r="A283" s="116"/>
    </row>
    <row r="284" spans="1:1" ht="22.9" customHeight="1">
      <c r="A284" s="116"/>
    </row>
    <row r="285" spans="1:1" ht="22.9" customHeight="1">
      <c r="A285" s="116"/>
    </row>
    <row r="286" spans="1:1" ht="22.9" customHeight="1">
      <c r="A286" s="116"/>
    </row>
    <row r="287" spans="1:1" ht="22.9" customHeight="1">
      <c r="A287" s="116"/>
    </row>
    <row r="288" spans="1:1" ht="22.9" customHeight="1">
      <c r="A288" s="116"/>
    </row>
    <row r="289" spans="1:1" ht="22.9" customHeight="1">
      <c r="A289" s="116"/>
    </row>
    <row r="290" spans="1:1" ht="22.9" customHeight="1">
      <c r="A290" s="116"/>
    </row>
    <row r="291" spans="1:1" ht="22.9" customHeight="1">
      <c r="A291" s="116"/>
    </row>
    <row r="292" spans="1:1" ht="22.9" customHeight="1">
      <c r="A292" s="116"/>
    </row>
    <row r="293" spans="1:1" ht="22.9" customHeight="1">
      <c r="A293" s="116"/>
    </row>
    <row r="294" spans="1:1" ht="22.9" customHeight="1">
      <c r="A294" s="116"/>
    </row>
    <row r="295" spans="1:1" ht="22.9" customHeight="1">
      <c r="A295" s="116"/>
    </row>
    <row r="296" spans="1:1" ht="22.9" customHeight="1">
      <c r="A296" s="116"/>
    </row>
    <row r="297" spans="1:1" ht="22.9" customHeight="1">
      <c r="A297" s="116"/>
    </row>
    <row r="298" spans="1:1" ht="22.9" customHeight="1">
      <c r="A298" s="116"/>
    </row>
    <row r="299" spans="1:1" ht="22.9" customHeight="1">
      <c r="A299" s="116"/>
    </row>
    <row r="300" spans="1:1" ht="22.9" customHeight="1">
      <c r="A300" s="116"/>
    </row>
    <row r="301" spans="1:1" ht="22.9" customHeight="1">
      <c r="A301" s="116"/>
    </row>
    <row r="302" spans="1:1" ht="22.9" customHeight="1">
      <c r="A302" s="116"/>
    </row>
    <row r="303" spans="1:1" ht="22.9" customHeight="1">
      <c r="A303" s="116"/>
    </row>
    <row r="304" spans="1:1" ht="22.9" customHeight="1">
      <c r="A304" s="116"/>
    </row>
    <row r="305" spans="1:1" ht="22.9" customHeight="1">
      <c r="A305" s="116"/>
    </row>
    <row r="306" spans="1:1" ht="22.9" customHeight="1">
      <c r="A306" s="116"/>
    </row>
    <row r="307" spans="1:1" ht="22.9" customHeight="1">
      <c r="A307" s="116"/>
    </row>
    <row r="308" spans="1:1" ht="22.9" customHeight="1">
      <c r="A308" s="116"/>
    </row>
    <row r="309" spans="1:1" ht="22.9" customHeight="1">
      <c r="A309" s="116"/>
    </row>
    <row r="310" spans="1:1" ht="22.9" customHeight="1">
      <c r="A310" s="116"/>
    </row>
    <row r="311" spans="1:1" ht="22.9" customHeight="1">
      <c r="A311" s="116"/>
    </row>
    <row r="312" spans="1:1" ht="22.9" customHeight="1">
      <c r="A312" s="116"/>
    </row>
    <row r="313" spans="1:1" ht="22.9" customHeight="1">
      <c r="A313" s="116"/>
    </row>
    <row r="314" spans="1:1" ht="22.9" customHeight="1">
      <c r="A314" s="116"/>
    </row>
    <row r="315" spans="1:1" ht="22.9" customHeight="1">
      <c r="A315" s="116"/>
    </row>
    <row r="316" spans="1:1" ht="22.9" customHeight="1">
      <c r="A316" s="116"/>
    </row>
    <row r="317" spans="1:1" ht="22.9" customHeight="1">
      <c r="A317" s="116"/>
    </row>
    <row r="318" spans="1:1" ht="22.9" customHeight="1">
      <c r="A318" s="116"/>
    </row>
    <row r="319" spans="1:1" ht="22.9" customHeight="1">
      <c r="A319" s="116"/>
    </row>
    <row r="320" spans="1:1" ht="22.9" customHeight="1">
      <c r="A320" s="116"/>
    </row>
    <row r="321" spans="1:1" ht="22.9" customHeight="1">
      <c r="A321" s="116"/>
    </row>
    <row r="322" spans="1:1" ht="22.9" customHeight="1">
      <c r="A322" s="116"/>
    </row>
    <row r="323" spans="1:1" ht="22.9" customHeight="1">
      <c r="A323" s="116"/>
    </row>
    <row r="324" spans="1:1" ht="22.9" customHeight="1">
      <c r="A324" s="116"/>
    </row>
    <row r="325" spans="1:1" ht="22.9" customHeight="1">
      <c r="A325" s="116"/>
    </row>
    <row r="326" spans="1:1" ht="22.9" customHeight="1">
      <c r="A326" s="116"/>
    </row>
    <row r="327" spans="1:1" ht="22.9" customHeight="1">
      <c r="A327" s="116"/>
    </row>
    <row r="328" spans="1:1" ht="22.9" customHeight="1">
      <c r="A328" s="116"/>
    </row>
    <row r="329" spans="1:1" ht="22.9" customHeight="1">
      <c r="A329" s="116"/>
    </row>
    <row r="330" spans="1:1" ht="22.9" customHeight="1">
      <c r="A330" s="116"/>
    </row>
    <row r="331" spans="1:1" ht="22.9" customHeight="1">
      <c r="A331" s="116"/>
    </row>
    <row r="332" spans="1:1" ht="22.9" customHeight="1">
      <c r="A332" s="116"/>
    </row>
    <row r="333" spans="1:1" ht="22.9" customHeight="1">
      <c r="A333" s="116"/>
    </row>
    <row r="334" spans="1:1" ht="22.9" customHeight="1">
      <c r="A334" s="116"/>
    </row>
    <row r="335" spans="1:1" ht="22.9" customHeight="1">
      <c r="A335" s="116"/>
    </row>
    <row r="336" spans="1:1" ht="22.9" customHeight="1">
      <c r="A336" s="116"/>
    </row>
    <row r="337" spans="1:1" ht="22.9" customHeight="1">
      <c r="A337" s="116"/>
    </row>
    <row r="338" spans="1:1" ht="22.9" customHeight="1">
      <c r="A338" s="116"/>
    </row>
    <row r="339" spans="1:1" ht="22.9" customHeight="1">
      <c r="A339" s="116"/>
    </row>
    <row r="340" spans="1:1" ht="22.9" customHeight="1">
      <c r="A340" s="116"/>
    </row>
    <row r="341" spans="1:1" ht="22.9" customHeight="1">
      <c r="A341" s="116"/>
    </row>
    <row r="342" spans="1:1" ht="22.9" customHeight="1">
      <c r="A342" s="116"/>
    </row>
    <row r="343" spans="1:1" ht="22.9" customHeight="1">
      <c r="A343" s="116"/>
    </row>
    <row r="344" spans="1:1" ht="22.9" customHeight="1">
      <c r="A344" s="116"/>
    </row>
    <row r="345" spans="1:1" ht="22.9" customHeight="1">
      <c r="A345" s="116"/>
    </row>
    <row r="346" spans="1:1" ht="22.9" customHeight="1">
      <c r="A346" s="116"/>
    </row>
    <row r="347" spans="1:1" ht="22.9" customHeight="1">
      <c r="A347" s="116"/>
    </row>
    <row r="348" spans="1:1" ht="32.25" customHeight="1">
      <c r="A348" s="116"/>
    </row>
    <row r="349" spans="1:1" ht="22.9" customHeight="1">
      <c r="A349" s="116"/>
    </row>
    <row r="350" spans="1:1" ht="22.9" customHeight="1">
      <c r="A350" s="116"/>
    </row>
    <row r="351" spans="1:1" ht="22.9" customHeight="1">
      <c r="A351" s="116"/>
    </row>
    <row r="352" spans="1:1" ht="22.9" customHeight="1">
      <c r="A352" s="116"/>
    </row>
    <row r="353" spans="1:1" ht="22.9" customHeight="1">
      <c r="A353" s="116"/>
    </row>
    <row r="354" spans="1:1" ht="22.9" customHeight="1">
      <c r="A354" s="116"/>
    </row>
    <row r="355" spans="1:1" ht="22.9" customHeight="1">
      <c r="A355" s="116"/>
    </row>
    <row r="356" spans="1:1" ht="22.9" customHeight="1">
      <c r="A356" s="116"/>
    </row>
    <row r="357" spans="1:1" ht="22.9" customHeight="1">
      <c r="A357" s="116"/>
    </row>
    <row r="358" spans="1:1" ht="22.9" customHeight="1">
      <c r="A358" s="116"/>
    </row>
    <row r="359" spans="1:1" ht="22.9" customHeight="1">
      <c r="A359" s="116"/>
    </row>
    <row r="360" spans="1:1" ht="22.9" customHeight="1">
      <c r="A360" s="116"/>
    </row>
    <row r="361" spans="1:1" ht="22.9" customHeight="1">
      <c r="A361" s="116"/>
    </row>
    <row r="362" spans="1:1" ht="22.9" customHeight="1">
      <c r="A362" s="116"/>
    </row>
    <row r="363" spans="1:1" ht="22.9" customHeight="1">
      <c r="A363" s="116"/>
    </row>
    <row r="364" spans="1:1" ht="22.9" customHeight="1">
      <c r="A364" s="116"/>
    </row>
    <row r="365" spans="1:1" ht="22.9" customHeight="1">
      <c r="A365" s="116"/>
    </row>
    <row r="366" spans="1:1" ht="22.9" customHeight="1">
      <c r="A366" s="116"/>
    </row>
    <row r="367" spans="1:1" ht="22.9" customHeight="1">
      <c r="A367" s="116"/>
    </row>
    <row r="368" spans="1:1" ht="22.9" customHeight="1">
      <c r="A368" s="116"/>
    </row>
    <row r="369" spans="1:1" ht="22.9" customHeight="1">
      <c r="A369" s="116"/>
    </row>
    <row r="370" spans="1:1" ht="22.9" customHeight="1">
      <c r="A370" s="116"/>
    </row>
    <row r="371" spans="1:1" ht="22.9" customHeight="1">
      <c r="A371" s="116"/>
    </row>
    <row r="372" spans="1:1" ht="22.9" customHeight="1">
      <c r="A372" s="116"/>
    </row>
    <row r="373" spans="1:1" ht="22.9" customHeight="1">
      <c r="A373" s="116"/>
    </row>
    <row r="374" spans="1:1" ht="22.9" customHeight="1">
      <c r="A374" s="116"/>
    </row>
    <row r="375" spans="1:1" ht="22.9" customHeight="1">
      <c r="A375" s="116"/>
    </row>
    <row r="376" spans="1:1" ht="22.9" customHeight="1">
      <c r="A376" s="116"/>
    </row>
    <row r="377" spans="1:1" ht="22.9" customHeight="1">
      <c r="A377" s="116"/>
    </row>
    <row r="378" spans="1:1" ht="22.9" customHeight="1">
      <c r="A378" s="116"/>
    </row>
    <row r="379" spans="1:1" ht="22.9" customHeight="1">
      <c r="A379" s="116"/>
    </row>
    <row r="380" spans="1:1" ht="22.9" customHeight="1">
      <c r="A380" s="116"/>
    </row>
    <row r="381" spans="1:1" ht="22.9" customHeight="1">
      <c r="A381" s="116"/>
    </row>
    <row r="382" spans="1:1" ht="22.9" customHeight="1">
      <c r="A382" s="116"/>
    </row>
    <row r="383" spans="1:1" ht="22.9" customHeight="1">
      <c r="A383" s="116"/>
    </row>
    <row r="384" spans="1:1" ht="22.9" customHeight="1">
      <c r="A384" s="116"/>
    </row>
    <row r="385" spans="1:1" ht="22.9" customHeight="1">
      <c r="A385" s="116"/>
    </row>
    <row r="386" spans="1:1" ht="22.9" customHeight="1">
      <c r="A386" s="116"/>
    </row>
    <row r="387" spans="1:1" ht="22.9" customHeight="1">
      <c r="A387" s="116"/>
    </row>
    <row r="388" spans="1:1" ht="22.9" customHeight="1">
      <c r="A388" s="116"/>
    </row>
    <row r="389" spans="1:1" ht="22.9" customHeight="1">
      <c r="A389" s="116"/>
    </row>
    <row r="390" spans="1:1" ht="22.9" customHeight="1">
      <c r="A390" s="116"/>
    </row>
    <row r="391" spans="1:1" ht="22.9" customHeight="1">
      <c r="A391" s="116"/>
    </row>
    <row r="392" spans="1:1" ht="22.9" customHeight="1">
      <c r="A392" s="116"/>
    </row>
    <row r="393" spans="1:1" ht="22.9" customHeight="1">
      <c r="A393" s="116"/>
    </row>
    <row r="394" spans="1:1" ht="22.9" customHeight="1">
      <c r="A394" s="116"/>
    </row>
    <row r="395" spans="1:1" ht="22.9" customHeight="1">
      <c r="A395" s="116"/>
    </row>
    <row r="396" spans="1:1" ht="22.9" customHeight="1">
      <c r="A396" s="116"/>
    </row>
    <row r="397" spans="1:1" ht="22.9" customHeight="1">
      <c r="A397" s="116"/>
    </row>
    <row r="398" spans="1:1" ht="22.9" customHeight="1">
      <c r="A398" s="116"/>
    </row>
    <row r="399" spans="1:1" ht="22.9" customHeight="1">
      <c r="A399" s="116"/>
    </row>
    <row r="400" spans="1:1" ht="22.9" customHeight="1">
      <c r="A400" s="117"/>
    </row>
    <row r="401" spans="1:1" ht="22.9" customHeight="1">
      <c r="A401" s="68"/>
    </row>
    <row r="402" spans="1:1" ht="9.75" customHeight="1">
      <c r="A402" s="58"/>
    </row>
  </sheetData>
  <mergeCells count="134">
    <mergeCell ref="A5:A400"/>
    <mergeCell ref="B5:B224"/>
    <mergeCell ref="C5:C8"/>
    <mergeCell ref="D5:D8"/>
    <mergeCell ref="C9:C12"/>
    <mergeCell ref="D9:D12"/>
    <mergeCell ref="E37:E40"/>
    <mergeCell ref="C33:C36"/>
    <mergeCell ref="D33:D36"/>
    <mergeCell ref="E33:E36"/>
    <mergeCell ref="E29:E32"/>
    <mergeCell ref="C25:C28"/>
    <mergeCell ref="D25:D28"/>
    <mergeCell ref="E25:E28"/>
    <mergeCell ref="C29:C32"/>
    <mergeCell ref="D29:D32"/>
    <mergeCell ref="B2:M2"/>
    <mergeCell ref="B3:E3"/>
    <mergeCell ref="K3:M3"/>
    <mergeCell ref="C21:C24"/>
    <mergeCell ref="D21:D24"/>
    <mergeCell ref="E21:E24"/>
    <mergeCell ref="C17:C20"/>
    <mergeCell ref="D17:D20"/>
    <mergeCell ref="E9:E12"/>
    <mergeCell ref="C13:C16"/>
    <mergeCell ref="D13:D16"/>
    <mergeCell ref="E13:E16"/>
    <mergeCell ref="C83:C88"/>
    <mergeCell ref="D83:D88"/>
    <mergeCell ref="E83:E88"/>
    <mergeCell ref="C77:C82"/>
    <mergeCell ref="D77:D82"/>
    <mergeCell ref="E77:E82"/>
    <mergeCell ref="E17:E20"/>
    <mergeCell ref="E5:E8"/>
    <mergeCell ref="C59:C64"/>
    <mergeCell ref="D59:D64"/>
    <mergeCell ref="E59:E64"/>
    <mergeCell ref="C53:C58"/>
    <mergeCell ref="D53:D58"/>
    <mergeCell ref="E53:E58"/>
    <mergeCell ref="D47:D52"/>
    <mergeCell ref="E47:E52"/>
    <mergeCell ref="C37:C40"/>
    <mergeCell ref="D37:D40"/>
    <mergeCell ref="C71:C76"/>
    <mergeCell ref="D71:D76"/>
    <mergeCell ref="E71:E76"/>
    <mergeCell ref="C65:C70"/>
    <mergeCell ref="D65:D70"/>
    <mergeCell ref="E65:E70"/>
    <mergeCell ref="C41:C46"/>
    <mergeCell ref="D41:D46"/>
    <mergeCell ref="E41:E46"/>
    <mergeCell ref="C47:C52"/>
    <mergeCell ref="C95:C100"/>
    <mergeCell ref="D95:D100"/>
    <mergeCell ref="E95:E100"/>
    <mergeCell ref="C89:C94"/>
    <mergeCell ref="D89:D94"/>
    <mergeCell ref="E89:E94"/>
    <mergeCell ref="C107:C112"/>
    <mergeCell ref="D107:D112"/>
    <mergeCell ref="E107:E112"/>
    <mergeCell ref="C101:C106"/>
    <mergeCell ref="D101:D106"/>
    <mergeCell ref="E101:E106"/>
    <mergeCell ref="C119:C124"/>
    <mergeCell ref="D119:D124"/>
    <mergeCell ref="E119:E124"/>
    <mergeCell ref="C113:C118"/>
    <mergeCell ref="D113:D118"/>
    <mergeCell ref="E113:E118"/>
    <mergeCell ref="C131:C136"/>
    <mergeCell ref="D131:D136"/>
    <mergeCell ref="E131:E136"/>
    <mergeCell ref="C125:C130"/>
    <mergeCell ref="D125:D130"/>
    <mergeCell ref="E125:E130"/>
    <mergeCell ref="C143:C148"/>
    <mergeCell ref="D143:D148"/>
    <mergeCell ref="E143:E148"/>
    <mergeCell ref="C137:C142"/>
    <mergeCell ref="D137:D142"/>
    <mergeCell ref="E137:E142"/>
    <mergeCell ref="C155:C160"/>
    <mergeCell ref="D155:D160"/>
    <mergeCell ref="E155:E160"/>
    <mergeCell ref="C149:C154"/>
    <mergeCell ref="D149:D154"/>
    <mergeCell ref="E149:E154"/>
    <mergeCell ref="C167:C172"/>
    <mergeCell ref="D167:D172"/>
    <mergeCell ref="E167:E172"/>
    <mergeCell ref="C161:C166"/>
    <mergeCell ref="D161:D166"/>
    <mergeCell ref="E161:E166"/>
    <mergeCell ref="C179:C184"/>
    <mergeCell ref="D179:D184"/>
    <mergeCell ref="E179:E184"/>
    <mergeCell ref="C173:C178"/>
    <mergeCell ref="D173:D178"/>
    <mergeCell ref="E173:E178"/>
    <mergeCell ref="C189:C192"/>
    <mergeCell ref="D189:D192"/>
    <mergeCell ref="E189:E192"/>
    <mergeCell ref="C185:C188"/>
    <mergeCell ref="D185:D188"/>
    <mergeCell ref="E185:E188"/>
    <mergeCell ref="C197:C200"/>
    <mergeCell ref="D197:D200"/>
    <mergeCell ref="E197:E200"/>
    <mergeCell ref="C193:C196"/>
    <mergeCell ref="D193:D196"/>
    <mergeCell ref="E193:E196"/>
    <mergeCell ref="C201:C204"/>
    <mergeCell ref="D201:D204"/>
    <mergeCell ref="E201:E204"/>
    <mergeCell ref="C213:C216"/>
    <mergeCell ref="D213:D216"/>
    <mergeCell ref="E213:E216"/>
    <mergeCell ref="C209:C212"/>
    <mergeCell ref="D209:D212"/>
    <mergeCell ref="E209:E212"/>
    <mergeCell ref="C221:C224"/>
    <mergeCell ref="D221:D224"/>
    <mergeCell ref="E221:E224"/>
    <mergeCell ref="C217:C220"/>
    <mergeCell ref="D217:D220"/>
    <mergeCell ref="E217:E220"/>
    <mergeCell ref="C205:C208"/>
    <mergeCell ref="D205:D208"/>
    <mergeCell ref="E205:E208"/>
  </mergeCells>
  <phoneticPr fontId="1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6" sqref="B6:D6"/>
    </sheetView>
  </sheetViews>
  <sheetFormatPr defaultRowHeight="13.5"/>
  <cols>
    <col min="1" max="1" width="22.375" style="59" customWidth="1"/>
    <col min="2" max="4" width="11.625" customWidth="1"/>
  </cols>
  <sheetData>
    <row r="1" spans="1:8" ht="10.5" customHeight="1">
      <c r="A1" s="69"/>
      <c r="B1" s="69"/>
      <c r="C1" s="70"/>
      <c r="D1" s="70"/>
      <c r="E1" s="70"/>
      <c r="F1" s="70" t="s">
        <v>594</v>
      </c>
      <c r="G1" s="70"/>
      <c r="H1" s="70"/>
    </row>
    <row r="2" spans="1:8" ht="20.25">
      <c r="A2" s="118" t="s">
        <v>595</v>
      </c>
      <c r="B2" s="118"/>
      <c r="C2" s="118"/>
      <c r="D2" s="118"/>
      <c r="E2" s="118"/>
      <c r="F2" s="118"/>
      <c r="G2" s="118"/>
      <c r="H2" s="118"/>
    </row>
    <row r="3" spans="1:8">
      <c r="A3" s="119" t="s">
        <v>332</v>
      </c>
      <c r="B3" s="119"/>
      <c r="C3" s="71"/>
      <c r="D3" s="71"/>
      <c r="E3" s="71"/>
      <c r="F3" s="71"/>
      <c r="G3" s="120" t="s">
        <v>209</v>
      </c>
      <c r="H3" s="121"/>
    </row>
    <row r="4" spans="1:8">
      <c r="A4" s="122" t="s">
        <v>596</v>
      </c>
      <c r="B4" s="122" t="s">
        <v>223</v>
      </c>
      <c r="C4" s="122" t="s">
        <v>597</v>
      </c>
      <c r="D4" s="122"/>
      <c r="E4" s="122"/>
      <c r="F4" s="122"/>
      <c r="G4" s="122" t="s">
        <v>598</v>
      </c>
      <c r="H4" s="122" t="s">
        <v>599</v>
      </c>
    </row>
    <row r="5" spans="1:8" ht="27">
      <c r="A5" s="122"/>
      <c r="B5" s="122"/>
      <c r="C5" s="72" t="s">
        <v>278</v>
      </c>
      <c r="D5" s="72" t="s">
        <v>262</v>
      </c>
      <c r="E5" s="72" t="s">
        <v>263</v>
      </c>
      <c r="F5" s="72" t="s">
        <v>264</v>
      </c>
      <c r="G5" s="122"/>
      <c r="H5" s="122"/>
    </row>
    <row r="6" spans="1:8" ht="30" customHeight="1">
      <c r="A6" s="73" t="s">
        <v>600</v>
      </c>
      <c r="B6" s="74">
        <v>2621.68</v>
      </c>
      <c r="C6" s="74">
        <v>2621.68</v>
      </c>
      <c r="D6" s="74">
        <v>2621.68</v>
      </c>
      <c r="E6" s="74"/>
      <c r="F6" s="74"/>
      <c r="G6" s="74"/>
      <c r="H6" s="74"/>
    </row>
    <row r="7" spans="1:8" s="76" customFormat="1" ht="32.25" customHeight="1">
      <c r="A7" s="75" t="s">
        <v>601</v>
      </c>
      <c r="B7" s="74">
        <v>2621.68</v>
      </c>
      <c r="C7" s="74">
        <v>2621.68</v>
      </c>
      <c r="D7" s="74">
        <v>2621.68</v>
      </c>
      <c r="E7" s="74"/>
      <c r="F7" s="74"/>
      <c r="G7" s="74"/>
      <c r="H7" s="74"/>
    </row>
    <row r="8" spans="1:8" ht="32.25" customHeight="1">
      <c r="A8" s="77" t="s">
        <v>602</v>
      </c>
      <c r="B8" s="78">
        <v>0.51</v>
      </c>
      <c r="C8" s="78">
        <v>0.51</v>
      </c>
      <c r="D8" s="78">
        <v>0.51</v>
      </c>
      <c r="E8" s="78"/>
      <c r="F8" s="78"/>
      <c r="G8" s="78"/>
      <c r="H8" s="78"/>
    </row>
    <row r="9" spans="1:8" ht="32.25" customHeight="1">
      <c r="A9" s="77" t="s">
        <v>603</v>
      </c>
      <c r="B9" s="78">
        <v>19.21</v>
      </c>
      <c r="C9" s="78">
        <v>19.21</v>
      </c>
      <c r="D9" s="78">
        <v>19.21</v>
      </c>
      <c r="E9" s="78"/>
      <c r="F9" s="78"/>
      <c r="G9" s="78"/>
      <c r="H9" s="78"/>
    </row>
    <row r="10" spans="1:8" ht="32.25" customHeight="1">
      <c r="A10" s="77" t="s">
        <v>604</v>
      </c>
      <c r="B10" s="78">
        <v>9.6</v>
      </c>
      <c r="C10" s="78">
        <v>9.6</v>
      </c>
      <c r="D10" s="78">
        <v>9.6</v>
      </c>
      <c r="E10" s="78"/>
      <c r="F10" s="78"/>
      <c r="G10" s="78"/>
      <c r="H10" s="78"/>
    </row>
    <row r="11" spans="1:8" ht="32.25" customHeight="1">
      <c r="A11" s="77" t="s">
        <v>605</v>
      </c>
      <c r="B11" s="78">
        <v>9</v>
      </c>
      <c r="C11" s="78">
        <v>9</v>
      </c>
      <c r="D11" s="78">
        <v>9</v>
      </c>
      <c r="E11" s="78"/>
      <c r="F11" s="78"/>
      <c r="G11" s="78"/>
      <c r="H11" s="78"/>
    </row>
    <row r="12" spans="1:8" ht="32.25" customHeight="1">
      <c r="A12" s="77" t="s">
        <v>606</v>
      </c>
      <c r="B12" s="78">
        <v>221.71</v>
      </c>
      <c r="C12" s="78">
        <v>221.71</v>
      </c>
      <c r="D12" s="78">
        <v>221.71</v>
      </c>
      <c r="E12" s="78"/>
      <c r="F12" s="78"/>
      <c r="G12" s="78"/>
      <c r="H12" s="78"/>
    </row>
    <row r="13" spans="1:8" ht="32.25" customHeight="1">
      <c r="A13" s="77" t="s">
        <v>607</v>
      </c>
      <c r="B13" s="78">
        <v>626.57000000000005</v>
      </c>
      <c r="C13" s="78">
        <v>626.57000000000005</v>
      </c>
      <c r="D13" s="78">
        <v>626.57000000000005</v>
      </c>
      <c r="E13" s="78"/>
      <c r="F13" s="78"/>
      <c r="G13" s="78"/>
      <c r="H13" s="78"/>
    </row>
    <row r="14" spans="1:8" ht="32.25" customHeight="1">
      <c r="A14" s="77" t="s">
        <v>608</v>
      </c>
      <c r="B14" s="78">
        <v>614.57000000000005</v>
      </c>
      <c r="C14" s="78">
        <v>614.57000000000005</v>
      </c>
      <c r="D14" s="78">
        <v>614.57000000000005</v>
      </c>
      <c r="E14" s="78"/>
      <c r="F14" s="78"/>
      <c r="G14" s="78"/>
      <c r="H14" s="78"/>
    </row>
    <row r="15" spans="1:8" ht="32.25" customHeight="1">
      <c r="A15" s="77" t="s">
        <v>609</v>
      </c>
      <c r="B15" s="78">
        <v>1100</v>
      </c>
      <c r="C15" s="78">
        <v>1100</v>
      </c>
      <c r="D15" s="78">
        <v>1100</v>
      </c>
      <c r="E15" s="78"/>
      <c r="F15" s="78"/>
      <c r="G15" s="78"/>
      <c r="H15" s="78"/>
    </row>
    <row r="16" spans="1:8" ht="32.25" customHeight="1">
      <c r="A16" s="77" t="s">
        <v>610</v>
      </c>
      <c r="B16" s="78">
        <v>20.52</v>
      </c>
      <c r="C16" s="78">
        <v>20.52</v>
      </c>
      <c r="D16" s="78">
        <v>20.52</v>
      </c>
      <c r="E16" s="78"/>
      <c r="F16" s="78"/>
      <c r="G16" s="78"/>
      <c r="H16" s="78"/>
    </row>
  </sheetData>
  <mergeCells count="8">
    <mergeCell ref="A2:H2"/>
    <mergeCell ref="A3:B3"/>
    <mergeCell ref="G3:H3"/>
    <mergeCell ref="A4:A5"/>
    <mergeCell ref="B4:B5"/>
    <mergeCell ref="C4:F4"/>
    <mergeCell ref="G4:G5"/>
    <mergeCell ref="H4:H5"/>
  </mergeCells>
  <phoneticPr fontId="17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G10" sqref="G10"/>
    </sheetView>
  </sheetViews>
  <sheetFormatPr defaultRowHeight="13.5"/>
  <cols>
    <col min="1" max="1" width="17.5" customWidth="1"/>
    <col min="2" max="2" width="14.125" customWidth="1"/>
    <col min="3" max="3" width="11.25" customWidth="1"/>
    <col min="4" max="4" width="10.75" customWidth="1"/>
    <col min="5" max="5" width="10.875" customWidth="1"/>
    <col min="9" max="9" width="5.25" customWidth="1"/>
  </cols>
  <sheetData>
    <row r="1" spans="1:9" ht="8.25" customHeight="1">
      <c r="A1" s="79"/>
      <c r="B1" s="80"/>
      <c r="C1" s="79"/>
      <c r="D1" s="81"/>
      <c r="E1" s="81"/>
      <c r="F1" s="81"/>
      <c r="G1" s="81" t="s">
        <v>594</v>
      </c>
      <c r="H1" s="81"/>
      <c r="I1" s="81"/>
    </row>
    <row r="2" spans="1:9" ht="20.25">
      <c r="A2" s="123" t="s">
        <v>611</v>
      </c>
      <c r="B2" s="123"/>
      <c r="C2" s="123"/>
      <c r="D2" s="123"/>
      <c r="E2" s="123"/>
      <c r="F2" s="123"/>
      <c r="G2" s="123"/>
      <c r="H2" s="123"/>
      <c r="I2" s="123"/>
    </row>
    <row r="3" spans="1:9">
      <c r="A3" s="124" t="s">
        <v>332</v>
      </c>
      <c r="B3" s="124"/>
      <c r="C3" s="124"/>
      <c r="D3" s="82"/>
      <c r="E3" s="82"/>
      <c r="F3" s="82"/>
      <c r="G3" s="125" t="s">
        <v>209</v>
      </c>
      <c r="H3" s="126"/>
      <c r="I3" s="127"/>
    </row>
    <row r="4" spans="1:9">
      <c r="A4" s="128" t="s">
        <v>612</v>
      </c>
      <c r="B4" s="128" t="s">
        <v>613</v>
      </c>
      <c r="C4" s="128" t="s">
        <v>223</v>
      </c>
      <c r="D4" s="128" t="s">
        <v>597</v>
      </c>
      <c r="E4" s="128"/>
      <c r="F4" s="128"/>
      <c r="G4" s="128"/>
      <c r="H4" s="128" t="s">
        <v>598</v>
      </c>
      <c r="I4" s="128" t="s">
        <v>599</v>
      </c>
    </row>
    <row r="5" spans="1:9" ht="27">
      <c r="A5" s="128"/>
      <c r="B5" s="128"/>
      <c r="C5" s="128"/>
      <c r="D5" s="83" t="s">
        <v>278</v>
      </c>
      <c r="E5" s="83" t="s">
        <v>262</v>
      </c>
      <c r="F5" s="83" t="s">
        <v>263</v>
      </c>
      <c r="G5" s="83" t="s">
        <v>264</v>
      </c>
      <c r="H5" s="128"/>
      <c r="I5" s="128"/>
    </row>
    <row r="6" spans="1:9" s="59" customFormat="1" ht="33.75" customHeight="1">
      <c r="A6" s="84" t="s">
        <v>600</v>
      </c>
      <c r="B6" s="84"/>
      <c r="C6" s="85">
        <v>2621.68</v>
      </c>
      <c r="D6" s="85">
        <v>2621.68</v>
      </c>
      <c r="E6" s="85">
        <v>2621.68</v>
      </c>
      <c r="F6" s="85"/>
      <c r="G6" s="85"/>
      <c r="H6" s="85"/>
      <c r="I6" s="85"/>
    </row>
    <row r="7" spans="1:9" s="87" customFormat="1" ht="33.75" customHeight="1">
      <c r="A7" s="86" t="s">
        <v>601</v>
      </c>
      <c r="B7" s="86"/>
      <c r="C7" s="85">
        <v>2621.68</v>
      </c>
      <c r="D7" s="85">
        <v>2621.68</v>
      </c>
      <c r="E7" s="85">
        <v>2621.68</v>
      </c>
      <c r="F7" s="85"/>
      <c r="G7" s="85"/>
      <c r="H7" s="85"/>
      <c r="I7" s="85"/>
    </row>
    <row r="8" spans="1:9" s="59" customFormat="1" ht="33.75" customHeight="1">
      <c r="A8" s="88" t="s">
        <v>614</v>
      </c>
      <c r="B8" s="88" t="s">
        <v>615</v>
      </c>
      <c r="C8" s="89">
        <v>66.22</v>
      </c>
      <c r="D8" s="89">
        <v>66.22</v>
      </c>
      <c r="E8" s="89">
        <v>66.22</v>
      </c>
      <c r="F8" s="89"/>
      <c r="G8" s="89"/>
      <c r="H8" s="89"/>
      <c r="I8" s="89"/>
    </row>
    <row r="9" spans="1:9" s="59" customFormat="1" ht="33.75" customHeight="1">
      <c r="A9" s="88" t="s">
        <v>616</v>
      </c>
      <c r="B9" s="88" t="s">
        <v>615</v>
      </c>
      <c r="C9" s="89">
        <v>48.29</v>
      </c>
      <c r="D9" s="89">
        <v>48.29</v>
      </c>
      <c r="E9" s="89">
        <v>48.29</v>
      </c>
      <c r="F9" s="89"/>
      <c r="G9" s="89"/>
      <c r="H9" s="89"/>
      <c r="I9" s="89"/>
    </row>
    <row r="10" spans="1:9" s="59" customFormat="1" ht="33.75" customHeight="1">
      <c r="A10" s="88" t="s">
        <v>617</v>
      </c>
      <c r="B10" s="88" t="s">
        <v>615</v>
      </c>
      <c r="C10" s="89">
        <v>56.52</v>
      </c>
      <c r="D10" s="89">
        <v>56.52</v>
      </c>
      <c r="E10" s="89">
        <v>56.52</v>
      </c>
      <c r="F10" s="89"/>
      <c r="G10" s="89"/>
      <c r="H10" s="89"/>
      <c r="I10" s="89"/>
    </row>
    <row r="11" spans="1:9" s="59" customFormat="1" ht="33.75" customHeight="1">
      <c r="A11" s="88" t="s">
        <v>618</v>
      </c>
      <c r="B11" s="88" t="s">
        <v>619</v>
      </c>
      <c r="C11" s="89">
        <v>19.21</v>
      </c>
      <c r="D11" s="89">
        <v>19.21</v>
      </c>
      <c r="E11" s="89">
        <v>19.21</v>
      </c>
      <c r="F11" s="89"/>
      <c r="G11" s="89"/>
      <c r="H11" s="89"/>
      <c r="I11" s="89"/>
    </row>
    <row r="12" spans="1:9" s="59" customFormat="1" ht="33.75" customHeight="1">
      <c r="A12" s="88" t="s">
        <v>620</v>
      </c>
      <c r="B12" s="88" t="s">
        <v>619</v>
      </c>
      <c r="C12" s="89">
        <v>9.6</v>
      </c>
      <c r="D12" s="89">
        <v>9.6</v>
      </c>
      <c r="E12" s="89">
        <v>9.6</v>
      </c>
      <c r="F12" s="89"/>
      <c r="G12" s="89"/>
      <c r="H12" s="89"/>
      <c r="I12" s="89"/>
    </row>
    <row r="13" spans="1:9" s="59" customFormat="1" ht="33.75" customHeight="1">
      <c r="A13" s="88" t="s">
        <v>621</v>
      </c>
      <c r="B13" s="88" t="s">
        <v>619</v>
      </c>
      <c r="C13" s="89">
        <v>9</v>
      </c>
      <c r="D13" s="89">
        <v>9</v>
      </c>
      <c r="E13" s="89">
        <v>9</v>
      </c>
      <c r="F13" s="89"/>
      <c r="G13" s="89"/>
      <c r="H13" s="89"/>
      <c r="I13" s="89"/>
    </row>
    <row r="14" spans="1:9" s="59" customFormat="1" ht="33.75" customHeight="1">
      <c r="A14" s="88" t="s">
        <v>622</v>
      </c>
      <c r="B14" s="88" t="s">
        <v>623</v>
      </c>
      <c r="C14" s="89">
        <v>20.52</v>
      </c>
      <c r="D14" s="89">
        <v>20.52</v>
      </c>
      <c r="E14" s="89">
        <v>20.52</v>
      </c>
      <c r="F14" s="89"/>
      <c r="G14" s="89"/>
      <c r="H14" s="89"/>
      <c r="I14" s="89"/>
    </row>
    <row r="15" spans="1:9" s="59" customFormat="1" ht="33.75" customHeight="1">
      <c r="A15" s="88" t="s">
        <v>624</v>
      </c>
      <c r="B15" s="88" t="s">
        <v>625</v>
      </c>
      <c r="C15" s="89">
        <v>175</v>
      </c>
      <c r="D15" s="89">
        <v>175</v>
      </c>
      <c r="E15" s="89">
        <v>175</v>
      </c>
      <c r="F15" s="89"/>
      <c r="G15" s="89"/>
      <c r="H15" s="89"/>
      <c r="I15" s="89"/>
    </row>
    <row r="16" spans="1:9" s="59" customFormat="1" ht="33.75" customHeight="1">
      <c r="A16" s="88" t="s">
        <v>626</v>
      </c>
      <c r="B16" s="88" t="s">
        <v>627</v>
      </c>
      <c r="C16" s="89">
        <v>145.69999999999999</v>
      </c>
      <c r="D16" s="89">
        <v>145.69999999999999</v>
      </c>
      <c r="E16" s="89">
        <v>145.69999999999999</v>
      </c>
      <c r="F16" s="89"/>
      <c r="G16" s="89"/>
      <c r="H16" s="89"/>
      <c r="I16" s="89"/>
    </row>
    <row r="17" spans="1:9" s="59" customFormat="1" ht="33.75" customHeight="1">
      <c r="A17" s="88" t="s">
        <v>628</v>
      </c>
      <c r="B17" s="88" t="s">
        <v>629</v>
      </c>
      <c r="C17" s="89">
        <v>1</v>
      </c>
      <c r="D17" s="89">
        <v>1</v>
      </c>
      <c r="E17" s="89">
        <v>1</v>
      </c>
      <c r="F17" s="89"/>
      <c r="G17" s="89"/>
      <c r="H17" s="89"/>
      <c r="I17" s="89"/>
    </row>
    <row r="18" spans="1:9" s="59" customFormat="1" ht="33.75" customHeight="1">
      <c r="A18" s="88" t="s">
        <v>630</v>
      </c>
      <c r="B18" s="88" t="s">
        <v>627</v>
      </c>
      <c r="C18" s="89">
        <v>3.6</v>
      </c>
      <c r="D18" s="89">
        <v>3.6</v>
      </c>
      <c r="E18" s="89">
        <v>3.6</v>
      </c>
      <c r="F18" s="89"/>
      <c r="G18" s="89"/>
      <c r="H18" s="89"/>
      <c r="I18" s="89"/>
    </row>
    <row r="19" spans="1:9" s="59" customFormat="1" ht="33.75" customHeight="1">
      <c r="A19" s="88" t="s">
        <v>631</v>
      </c>
      <c r="B19" s="88" t="s">
        <v>627</v>
      </c>
      <c r="C19" s="89">
        <v>5</v>
      </c>
      <c r="D19" s="89">
        <v>5</v>
      </c>
      <c r="E19" s="89">
        <v>5</v>
      </c>
      <c r="F19" s="89"/>
      <c r="G19" s="89"/>
      <c r="H19" s="89"/>
      <c r="I19" s="89"/>
    </row>
    <row r="20" spans="1:9" s="59" customFormat="1" ht="33.75" customHeight="1">
      <c r="A20" s="88" t="s">
        <v>632</v>
      </c>
      <c r="B20" s="88" t="s">
        <v>627</v>
      </c>
      <c r="C20" s="89">
        <v>17</v>
      </c>
      <c r="D20" s="89">
        <v>17</v>
      </c>
      <c r="E20" s="89">
        <v>17</v>
      </c>
      <c r="F20" s="89"/>
      <c r="G20" s="89"/>
      <c r="H20" s="89"/>
      <c r="I20" s="89"/>
    </row>
    <row r="21" spans="1:9" s="59" customFormat="1" ht="33.75" customHeight="1">
      <c r="A21" s="88" t="s">
        <v>633</v>
      </c>
      <c r="B21" s="88" t="s">
        <v>627</v>
      </c>
      <c r="C21" s="89">
        <v>10</v>
      </c>
      <c r="D21" s="89">
        <v>10</v>
      </c>
      <c r="E21" s="89">
        <v>10</v>
      </c>
      <c r="F21" s="89"/>
      <c r="G21" s="89"/>
      <c r="H21" s="89"/>
      <c r="I21" s="89"/>
    </row>
    <row r="22" spans="1:9" s="59" customFormat="1" ht="33.75" customHeight="1">
      <c r="A22" s="88" t="s">
        <v>634</v>
      </c>
      <c r="B22" s="88" t="s">
        <v>635</v>
      </c>
      <c r="C22" s="89">
        <v>1</v>
      </c>
      <c r="D22" s="89">
        <v>1</v>
      </c>
      <c r="E22" s="89">
        <v>1</v>
      </c>
      <c r="F22" s="89"/>
      <c r="G22" s="89"/>
      <c r="H22" s="89"/>
      <c r="I22" s="89"/>
    </row>
    <row r="23" spans="1:9" s="59" customFormat="1" ht="33.75" customHeight="1">
      <c r="A23" s="88" t="s">
        <v>636</v>
      </c>
      <c r="B23" s="88" t="s">
        <v>637</v>
      </c>
      <c r="C23" s="89">
        <v>1</v>
      </c>
      <c r="D23" s="89">
        <v>1</v>
      </c>
      <c r="E23" s="89">
        <v>1</v>
      </c>
      <c r="F23" s="89"/>
      <c r="G23" s="89"/>
      <c r="H23" s="89"/>
      <c r="I23" s="89"/>
    </row>
    <row r="24" spans="1:9" s="59" customFormat="1" ht="33.75" customHeight="1">
      <c r="A24" s="88" t="s">
        <v>638</v>
      </c>
      <c r="B24" s="88" t="s">
        <v>639</v>
      </c>
      <c r="C24" s="89">
        <v>2</v>
      </c>
      <c r="D24" s="89">
        <v>2</v>
      </c>
      <c r="E24" s="89">
        <v>2</v>
      </c>
      <c r="F24" s="89"/>
      <c r="G24" s="89"/>
      <c r="H24" s="89"/>
      <c r="I24" s="89"/>
    </row>
    <row r="25" spans="1:9" s="59" customFormat="1" ht="33.75" customHeight="1">
      <c r="A25" s="88" t="s">
        <v>640</v>
      </c>
      <c r="B25" s="88" t="s">
        <v>629</v>
      </c>
      <c r="C25" s="89">
        <v>7.2</v>
      </c>
      <c r="D25" s="89">
        <v>7.2</v>
      </c>
      <c r="E25" s="89">
        <v>7.2</v>
      </c>
      <c r="F25" s="89"/>
      <c r="G25" s="89"/>
      <c r="H25" s="89"/>
      <c r="I25" s="89"/>
    </row>
    <row r="26" spans="1:9" s="59" customFormat="1" ht="33.75" customHeight="1">
      <c r="A26" s="88" t="s">
        <v>641</v>
      </c>
      <c r="B26" s="88" t="s">
        <v>627</v>
      </c>
      <c r="C26" s="89">
        <v>4.7</v>
      </c>
      <c r="D26" s="89">
        <v>4.7</v>
      </c>
      <c r="E26" s="89">
        <v>4.7</v>
      </c>
      <c r="F26" s="89"/>
      <c r="G26" s="89"/>
      <c r="H26" s="89"/>
      <c r="I26" s="89"/>
    </row>
    <row r="27" spans="1:9" s="59" customFormat="1" ht="33.75" customHeight="1">
      <c r="A27" s="88" t="s">
        <v>642</v>
      </c>
      <c r="B27" s="88" t="s">
        <v>643</v>
      </c>
      <c r="C27" s="89">
        <v>6</v>
      </c>
      <c r="D27" s="89">
        <v>6</v>
      </c>
      <c r="E27" s="89">
        <v>6</v>
      </c>
      <c r="F27" s="89"/>
      <c r="G27" s="89"/>
      <c r="H27" s="89"/>
      <c r="I27" s="89"/>
    </row>
    <row r="28" spans="1:9" s="59" customFormat="1" ht="33.75" customHeight="1">
      <c r="A28" s="88" t="s">
        <v>644</v>
      </c>
      <c r="B28" s="88" t="s">
        <v>627</v>
      </c>
      <c r="C28" s="89">
        <v>12.36</v>
      </c>
      <c r="D28" s="89">
        <v>12.36</v>
      </c>
      <c r="E28" s="89">
        <v>12.36</v>
      </c>
      <c r="F28" s="89"/>
      <c r="G28" s="89"/>
      <c r="H28" s="89"/>
      <c r="I28" s="89"/>
    </row>
    <row r="29" spans="1:9" s="59" customFormat="1" ht="33.75" customHeight="1">
      <c r="A29" s="88" t="s">
        <v>645</v>
      </c>
      <c r="B29" s="88" t="s">
        <v>646</v>
      </c>
      <c r="C29" s="89">
        <v>817.98</v>
      </c>
      <c r="D29" s="89">
        <v>817.98</v>
      </c>
      <c r="E29" s="89">
        <v>817.98</v>
      </c>
      <c r="F29" s="89"/>
      <c r="G29" s="89"/>
      <c r="H29" s="89"/>
      <c r="I29" s="89"/>
    </row>
    <row r="30" spans="1:9" s="59" customFormat="1" ht="33.75" customHeight="1">
      <c r="A30" s="88" t="s">
        <v>647</v>
      </c>
      <c r="B30" s="88" t="s">
        <v>648</v>
      </c>
      <c r="C30" s="89">
        <v>0.51</v>
      </c>
      <c r="D30" s="89">
        <v>0.51</v>
      </c>
      <c r="E30" s="89">
        <v>0.51</v>
      </c>
      <c r="F30" s="89"/>
      <c r="G30" s="89"/>
      <c r="H30" s="89"/>
      <c r="I30" s="89"/>
    </row>
    <row r="31" spans="1:9" s="59" customFormat="1" ht="33.75" customHeight="1">
      <c r="A31" s="88" t="s">
        <v>649</v>
      </c>
      <c r="B31" s="88" t="s">
        <v>650</v>
      </c>
      <c r="C31" s="89">
        <v>0.01</v>
      </c>
      <c r="D31" s="89">
        <v>0.01</v>
      </c>
      <c r="E31" s="89">
        <v>0.01</v>
      </c>
      <c r="F31" s="89"/>
      <c r="G31" s="89"/>
      <c r="H31" s="89"/>
      <c r="I31" s="89"/>
    </row>
    <row r="32" spans="1:9" s="59" customFormat="1" ht="33.75" customHeight="1">
      <c r="A32" s="88" t="s">
        <v>651</v>
      </c>
      <c r="B32" s="88" t="s">
        <v>652</v>
      </c>
      <c r="C32" s="89">
        <v>81.55</v>
      </c>
      <c r="D32" s="89">
        <v>81.55</v>
      </c>
      <c r="E32" s="89">
        <v>81.55</v>
      </c>
      <c r="F32" s="89"/>
      <c r="G32" s="89"/>
      <c r="H32" s="89"/>
      <c r="I32" s="89"/>
    </row>
    <row r="33" spans="1:9" s="59" customFormat="1" ht="33.75" customHeight="1">
      <c r="A33" s="88" t="s">
        <v>653</v>
      </c>
      <c r="B33" s="88" t="s">
        <v>654</v>
      </c>
      <c r="C33" s="89">
        <v>0.7</v>
      </c>
      <c r="D33" s="89">
        <v>0.7</v>
      </c>
      <c r="E33" s="89">
        <v>0.7</v>
      </c>
      <c r="F33" s="89"/>
      <c r="G33" s="89"/>
      <c r="H33" s="89"/>
      <c r="I33" s="89"/>
    </row>
    <row r="34" spans="1:9" s="59" customFormat="1" ht="33.75" customHeight="1">
      <c r="A34" s="88" t="s">
        <v>655</v>
      </c>
      <c r="B34" s="88" t="s">
        <v>656</v>
      </c>
      <c r="C34" s="89">
        <v>1100</v>
      </c>
      <c r="D34" s="89">
        <v>1100</v>
      </c>
      <c r="E34" s="89">
        <v>1100</v>
      </c>
      <c r="F34" s="89"/>
      <c r="G34" s="89"/>
      <c r="H34" s="89"/>
      <c r="I34" s="89"/>
    </row>
  </sheetData>
  <mergeCells count="9">
    <mergeCell ref="A2:I2"/>
    <mergeCell ref="A3:C3"/>
    <mergeCell ref="G3:I3"/>
    <mergeCell ref="A4:A5"/>
    <mergeCell ref="B4:B5"/>
    <mergeCell ref="C4:C5"/>
    <mergeCell ref="D4:G4"/>
    <mergeCell ref="H4:H5"/>
    <mergeCell ref="I4:I5"/>
  </mergeCells>
  <phoneticPr fontId="1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26" activePane="bottomLeft" state="frozen"/>
      <selection pane="bottomLeft" activeCell="B3" sqref="B3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6.350000000000001" customHeight="1">
      <c r="A1" s="4"/>
      <c r="B1" s="5"/>
      <c r="C1" s="6"/>
      <c r="D1" s="7"/>
      <c r="E1" s="5" t="s">
        <v>2</v>
      </c>
      <c r="F1" s="8" t="s">
        <v>207</v>
      </c>
    </row>
    <row r="2" spans="1:6" ht="22.9" customHeight="1">
      <c r="A2" s="7"/>
      <c r="B2" s="90" t="s">
        <v>208</v>
      </c>
      <c r="C2" s="90"/>
      <c r="D2" s="90"/>
      <c r="E2" s="90"/>
      <c r="F2" s="8"/>
    </row>
    <row r="3" spans="1:6" ht="19.5" customHeight="1">
      <c r="A3" s="9"/>
      <c r="B3" s="10" t="s">
        <v>332</v>
      </c>
      <c r="C3" s="11"/>
      <c r="D3" s="11"/>
      <c r="E3" s="12" t="s">
        <v>209</v>
      </c>
      <c r="F3" s="13"/>
    </row>
    <row r="4" spans="1:6" ht="24.4" customHeight="1">
      <c r="A4" s="14"/>
      <c r="B4" s="91" t="s">
        <v>210</v>
      </c>
      <c r="C4" s="91"/>
      <c r="D4" s="91" t="s">
        <v>211</v>
      </c>
      <c r="E4" s="91"/>
      <c r="F4" s="16"/>
    </row>
    <row r="5" spans="1:6" ht="24.4" customHeight="1">
      <c r="A5" s="14"/>
      <c r="B5" s="15" t="s">
        <v>212</v>
      </c>
      <c r="C5" s="15" t="s">
        <v>213</v>
      </c>
      <c r="D5" s="15" t="s">
        <v>212</v>
      </c>
      <c r="E5" s="15" t="s">
        <v>213</v>
      </c>
      <c r="F5" s="16"/>
    </row>
    <row r="6" spans="1:6" ht="22.9" customHeight="1">
      <c r="A6" s="92"/>
      <c r="B6" s="18" t="s">
        <v>3</v>
      </c>
      <c r="C6" s="19">
        <v>2621.68</v>
      </c>
      <c r="D6" s="18" t="s">
        <v>4</v>
      </c>
      <c r="E6" s="19"/>
      <c r="F6" s="20"/>
    </row>
    <row r="7" spans="1:6" ht="22.9" customHeight="1">
      <c r="A7" s="92"/>
      <c r="B7" s="18" t="s">
        <v>5</v>
      </c>
      <c r="C7" s="19"/>
      <c r="D7" s="18" t="s">
        <v>6</v>
      </c>
      <c r="E7" s="19"/>
      <c r="F7" s="20"/>
    </row>
    <row r="8" spans="1:6" ht="22.9" customHeight="1">
      <c r="A8" s="92"/>
      <c r="B8" s="18" t="s">
        <v>7</v>
      </c>
      <c r="C8" s="19"/>
      <c r="D8" s="18" t="s">
        <v>8</v>
      </c>
      <c r="E8" s="19"/>
      <c r="F8" s="20"/>
    </row>
    <row r="9" spans="1:6" ht="22.9" customHeight="1">
      <c r="A9" s="92"/>
      <c r="B9" s="18" t="s">
        <v>9</v>
      </c>
      <c r="C9" s="19"/>
      <c r="D9" s="18" t="s">
        <v>10</v>
      </c>
      <c r="E9" s="19"/>
      <c r="F9" s="20"/>
    </row>
    <row r="10" spans="1:6" ht="22.9" customHeight="1">
      <c r="A10" s="92"/>
      <c r="B10" s="18" t="s">
        <v>11</v>
      </c>
      <c r="C10" s="19"/>
      <c r="D10" s="18" t="s">
        <v>12</v>
      </c>
      <c r="E10" s="19"/>
      <c r="F10" s="20"/>
    </row>
    <row r="11" spans="1:6" ht="22.9" customHeight="1">
      <c r="A11" s="92"/>
      <c r="B11" s="18" t="s">
        <v>13</v>
      </c>
      <c r="C11" s="19"/>
      <c r="D11" s="18" t="s">
        <v>14</v>
      </c>
      <c r="E11" s="19"/>
      <c r="F11" s="20"/>
    </row>
    <row r="12" spans="1:6" ht="22.9" customHeight="1">
      <c r="A12" s="92"/>
      <c r="B12" s="18" t="s">
        <v>0</v>
      </c>
      <c r="C12" s="19"/>
      <c r="D12" s="18" t="s">
        <v>15</v>
      </c>
      <c r="E12" s="19"/>
      <c r="F12" s="20"/>
    </row>
    <row r="13" spans="1:6" ht="22.9" customHeight="1">
      <c r="A13" s="92"/>
      <c r="B13" s="18" t="s">
        <v>0</v>
      </c>
      <c r="C13" s="19"/>
      <c r="D13" s="18" t="s">
        <v>16</v>
      </c>
      <c r="E13" s="19">
        <v>29.31</v>
      </c>
      <c r="F13" s="20"/>
    </row>
    <row r="14" spans="1:6" ht="22.9" customHeight="1">
      <c r="A14" s="92"/>
      <c r="B14" s="18" t="s">
        <v>0</v>
      </c>
      <c r="C14" s="19"/>
      <c r="D14" s="18" t="s">
        <v>17</v>
      </c>
      <c r="E14" s="19"/>
      <c r="F14" s="20"/>
    </row>
    <row r="15" spans="1:6" ht="22.9" customHeight="1">
      <c r="A15" s="92"/>
      <c r="B15" s="18" t="s">
        <v>0</v>
      </c>
      <c r="C15" s="19"/>
      <c r="D15" s="18" t="s">
        <v>18</v>
      </c>
      <c r="E15" s="19">
        <v>9</v>
      </c>
      <c r="F15" s="20"/>
    </row>
    <row r="16" spans="1:6" ht="22.9" customHeight="1">
      <c r="A16" s="92"/>
      <c r="B16" s="18" t="s">
        <v>0</v>
      </c>
      <c r="C16" s="19"/>
      <c r="D16" s="18" t="s">
        <v>19</v>
      </c>
      <c r="E16" s="19"/>
      <c r="F16" s="20"/>
    </row>
    <row r="17" spans="1:6" ht="22.9" customHeight="1">
      <c r="A17" s="92"/>
      <c r="B17" s="18" t="s">
        <v>0</v>
      </c>
      <c r="C17" s="19"/>
      <c r="D17" s="18" t="s">
        <v>20</v>
      </c>
      <c r="E17" s="19"/>
      <c r="F17" s="20"/>
    </row>
    <row r="18" spans="1:6" ht="22.9" customHeight="1">
      <c r="A18" s="92"/>
      <c r="B18" s="18" t="s">
        <v>0</v>
      </c>
      <c r="C18" s="19"/>
      <c r="D18" s="18" t="s">
        <v>21</v>
      </c>
      <c r="E18" s="19"/>
      <c r="F18" s="20"/>
    </row>
    <row r="19" spans="1:6" ht="22.9" customHeight="1">
      <c r="A19" s="92"/>
      <c r="B19" s="18" t="s">
        <v>0</v>
      </c>
      <c r="C19" s="19"/>
      <c r="D19" s="18" t="s">
        <v>22</v>
      </c>
      <c r="E19" s="19">
        <f>2751.84-95-94</f>
        <v>2562.84</v>
      </c>
      <c r="F19" s="20"/>
    </row>
    <row r="20" spans="1:6" ht="22.9" customHeight="1">
      <c r="A20" s="92"/>
      <c r="B20" s="18" t="s">
        <v>0</v>
      </c>
      <c r="C20" s="19"/>
      <c r="D20" s="18" t="s">
        <v>23</v>
      </c>
      <c r="E20" s="19"/>
      <c r="F20" s="20"/>
    </row>
    <row r="21" spans="1:6" ht="22.9" customHeight="1">
      <c r="A21" s="92"/>
      <c r="B21" s="18" t="s">
        <v>0</v>
      </c>
      <c r="C21" s="19"/>
      <c r="D21" s="18" t="s">
        <v>24</v>
      </c>
      <c r="E21" s="19"/>
      <c r="F21" s="20"/>
    </row>
    <row r="22" spans="1:6" ht="22.9" customHeight="1">
      <c r="A22" s="92"/>
      <c r="B22" s="18" t="s">
        <v>0</v>
      </c>
      <c r="C22" s="19"/>
      <c r="D22" s="18" t="s">
        <v>25</v>
      </c>
      <c r="E22" s="19"/>
      <c r="F22" s="20"/>
    </row>
    <row r="23" spans="1:6" ht="22.9" customHeight="1">
      <c r="A23" s="92"/>
      <c r="B23" s="18" t="s">
        <v>0</v>
      </c>
      <c r="C23" s="19"/>
      <c r="D23" s="18" t="s">
        <v>26</v>
      </c>
      <c r="E23" s="19"/>
      <c r="F23" s="20"/>
    </row>
    <row r="24" spans="1:6" ht="22.9" customHeight="1">
      <c r="A24" s="92"/>
      <c r="B24" s="18" t="s">
        <v>0</v>
      </c>
      <c r="C24" s="19"/>
      <c r="D24" s="18" t="s">
        <v>27</v>
      </c>
      <c r="E24" s="19"/>
      <c r="F24" s="20"/>
    </row>
    <row r="25" spans="1:6" ht="22.9" customHeight="1">
      <c r="A25" s="92"/>
      <c r="B25" s="18" t="s">
        <v>0</v>
      </c>
      <c r="C25" s="19"/>
      <c r="D25" s="18" t="s">
        <v>28</v>
      </c>
      <c r="E25" s="19">
        <v>20.52</v>
      </c>
      <c r="F25" s="20"/>
    </row>
    <row r="26" spans="1:6" ht="22.9" customHeight="1">
      <c r="A26" s="92"/>
      <c r="B26" s="18" t="s">
        <v>0</v>
      </c>
      <c r="C26" s="19"/>
      <c r="D26" s="18" t="s">
        <v>29</v>
      </c>
      <c r="E26" s="19"/>
      <c r="F26" s="20"/>
    </row>
    <row r="27" spans="1:6" ht="22.9" customHeight="1">
      <c r="A27" s="92"/>
      <c r="B27" s="18" t="s">
        <v>0</v>
      </c>
      <c r="C27" s="19"/>
      <c r="D27" s="18" t="s">
        <v>30</v>
      </c>
      <c r="E27" s="19"/>
      <c r="F27" s="20"/>
    </row>
    <row r="28" spans="1:6" ht="22.9" customHeight="1">
      <c r="A28" s="92"/>
      <c r="B28" s="18" t="s">
        <v>0</v>
      </c>
      <c r="C28" s="19"/>
      <c r="D28" s="18" t="s">
        <v>331</v>
      </c>
      <c r="E28" s="19"/>
      <c r="F28" s="20"/>
    </row>
    <row r="29" spans="1:6" ht="22.9" customHeight="1">
      <c r="A29" s="92"/>
      <c r="B29" s="18" t="s">
        <v>0</v>
      </c>
      <c r="C29" s="19"/>
      <c r="D29" s="18" t="s">
        <v>31</v>
      </c>
      <c r="E29" s="19"/>
      <c r="F29" s="20"/>
    </row>
    <row r="30" spans="1:6" ht="22.9" customHeight="1">
      <c r="A30" s="92"/>
      <c r="B30" s="18" t="s">
        <v>0</v>
      </c>
      <c r="C30" s="19"/>
      <c r="D30" s="18" t="s">
        <v>32</v>
      </c>
      <c r="E30" s="19"/>
      <c r="F30" s="20"/>
    </row>
    <row r="31" spans="1:6" ht="22.9" customHeight="1">
      <c r="A31" s="92"/>
      <c r="B31" s="18" t="s">
        <v>0</v>
      </c>
      <c r="C31" s="19"/>
      <c r="D31" s="18" t="s">
        <v>33</v>
      </c>
      <c r="E31" s="19"/>
      <c r="F31" s="20"/>
    </row>
    <row r="32" spans="1:6" ht="22.9" customHeight="1">
      <c r="A32" s="92"/>
      <c r="B32" s="18" t="s">
        <v>0</v>
      </c>
      <c r="C32" s="19"/>
      <c r="D32" s="18" t="s">
        <v>34</v>
      </c>
      <c r="E32" s="19"/>
      <c r="F32" s="20"/>
    </row>
    <row r="33" spans="1:6" ht="22.9" customHeight="1">
      <c r="A33" s="92"/>
      <c r="B33" s="18" t="s">
        <v>0</v>
      </c>
      <c r="C33" s="19"/>
      <c r="D33" s="18" t="s">
        <v>35</v>
      </c>
      <c r="E33" s="19"/>
      <c r="F33" s="20"/>
    </row>
    <row r="34" spans="1:6" ht="22.9" customHeight="1">
      <c r="A34" s="92"/>
      <c r="B34" s="18" t="s">
        <v>0</v>
      </c>
      <c r="C34" s="19"/>
      <c r="D34" s="18" t="s">
        <v>36</v>
      </c>
      <c r="E34" s="19"/>
      <c r="F34" s="20"/>
    </row>
    <row r="35" spans="1:6" ht="22.9" customHeight="1">
      <c r="A35" s="92"/>
      <c r="B35" s="18" t="s">
        <v>0</v>
      </c>
      <c r="C35" s="19"/>
      <c r="D35" s="18" t="s">
        <v>37</v>
      </c>
      <c r="E35" s="19"/>
      <c r="F35" s="20"/>
    </row>
    <row r="36" spans="1:6" ht="22.9" customHeight="1">
      <c r="A36" s="21"/>
      <c r="B36" s="22" t="s">
        <v>38</v>
      </c>
      <c r="C36" s="23">
        <v>2621.68</v>
      </c>
      <c r="D36" s="22" t="s">
        <v>39</v>
      </c>
      <c r="E36" s="23">
        <v>2621.68</v>
      </c>
      <c r="F36" s="24"/>
    </row>
    <row r="37" spans="1:6" ht="22.9" customHeight="1">
      <c r="A37" s="17"/>
      <c r="B37" s="25" t="s">
        <v>214</v>
      </c>
      <c r="C37" s="19"/>
      <c r="D37" s="25" t="s">
        <v>215</v>
      </c>
      <c r="E37" s="19"/>
      <c r="F37" s="26"/>
    </row>
    <row r="38" spans="1:6" ht="22.9" customHeight="1">
      <c r="A38" s="27"/>
      <c r="B38" s="25" t="s">
        <v>216</v>
      </c>
      <c r="C38" s="19"/>
      <c r="D38" s="25" t="s">
        <v>217</v>
      </c>
      <c r="E38" s="19"/>
      <c r="F38" s="26"/>
    </row>
    <row r="39" spans="1:6" ht="22.9" customHeight="1">
      <c r="A39" s="27"/>
      <c r="B39" s="28"/>
      <c r="C39" s="28"/>
      <c r="D39" s="25" t="s">
        <v>218</v>
      </c>
      <c r="E39" s="19"/>
      <c r="F39" s="26"/>
    </row>
    <row r="40" spans="1:6" ht="22.9" customHeight="1">
      <c r="A40" s="29"/>
      <c r="B40" s="30" t="s">
        <v>219</v>
      </c>
      <c r="C40" s="23">
        <v>2621.68</v>
      </c>
      <c r="D40" s="30" t="s">
        <v>220</v>
      </c>
      <c r="E40" s="23">
        <v>2621.68</v>
      </c>
      <c r="F40" s="31"/>
    </row>
    <row r="41" spans="1:6" ht="9.75" customHeight="1">
      <c r="A41" s="32"/>
      <c r="B41" s="32"/>
      <c r="C41" s="33"/>
      <c r="D41" s="33"/>
      <c r="E41" s="32"/>
      <c r="F41" s="34"/>
    </row>
  </sheetData>
  <mergeCells count="4">
    <mergeCell ref="B2:E2"/>
    <mergeCell ref="B4:C4"/>
    <mergeCell ref="D4:E4"/>
    <mergeCell ref="A6:A35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C20" sqref="C20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6.350000000000001" customHeight="1">
      <c r="A1" s="35"/>
      <c r="B1" s="5"/>
      <c r="C1" s="6"/>
      <c r="D1" s="36"/>
      <c r="E1" s="36"/>
      <c r="F1" s="36"/>
      <c r="G1" s="6"/>
      <c r="H1" s="6"/>
      <c r="I1" s="6"/>
      <c r="J1" s="6"/>
      <c r="K1" s="6"/>
      <c r="L1" s="6"/>
      <c r="M1" s="6"/>
      <c r="N1" s="37" t="s">
        <v>221</v>
      </c>
      <c r="O1" s="17"/>
    </row>
    <row r="2" spans="1:15" ht="22.9" customHeight="1">
      <c r="A2" s="35"/>
      <c r="B2" s="93" t="s">
        <v>222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7" t="s">
        <v>207</v>
      </c>
    </row>
    <row r="3" spans="1:15" ht="19.5" customHeight="1">
      <c r="A3" s="38"/>
      <c r="B3" s="94" t="s">
        <v>333</v>
      </c>
      <c r="C3" s="94"/>
      <c r="D3" s="38"/>
      <c r="E3" s="38"/>
      <c r="F3" s="39"/>
      <c r="G3" s="38"/>
      <c r="H3" s="39"/>
      <c r="I3" s="39"/>
      <c r="J3" s="39"/>
      <c r="K3" s="39"/>
      <c r="L3" s="39"/>
      <c r="M3" s="39"/>
      <c r="N3" s="40" t="s">
        <v>209</v>
      </c>
      <c r="O3" s="41"/>
    </row>
    <row r="4" spans="1:15" ht="24.4" customHeight="1">
      <c r="A4" s="42"/>
      <c r="B4" s="95" t="s">
        <v>212</v>
      </c>
      <c r="C4" s="95"/>
      <c r="D4" s="95" t="s">
        <v>223</v>
      </c>
      <c r="E4" s="95" t="s">
        <v>224</v>
      </c>
      <c r="F4" s="95" t="s">
        <v>225</v>
      </c>
      <c r="G4" s="95" t="s">
        <v>226</v>
      </c>
      <c r="H4" s="95" t="s">
        <v>227</v>
      </c>
      <c r="I4" s="95" t="s">
        <v>228</v>
      </c>
      <c r="J4" s="95" t="s">
        <v>229</v>
      </c>
      <c r="K4" s="95" t="s">
        <v>230</v>
      </c>
      <c r="L4" s="95" t="s">
        <v>231</v>
      </c>
      <c r="M4" s="95" t="s">
        <v>232</v>
      </c>
      <c r="N4" s="95" t="s">
        <v>233</v>
      </c>
      <c r="O4" s="20"/>
    </row>
    <row r="5" spans="1:15" ht="24.4" customHeight="1">
      <c r="A5" s="42"/>
      <c r="B5" s="95" t="s">
        <v>234</v>
      </c>
      <c r="C5" s="95" t="s">
        <v>235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20"/>
    </row>
    <row r="6" spans="1:15" ht="24.4" customHeight="1">
      <c r="A6" s="42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0"/>
    </row>
    <row r="7" spans="1:15" ht="22.9" customHeight="1">
      <c r="A7" s="21"/>
      <c r="B7" s="30"/>
      <c r="C7" s="30" t="s">
        <v>236</v>
      </c>
      <c r="D7" s="23">
        <v>2900.68</v>
      </c>
      <c r="E7" s="23"/>
      <c r="F7" s="23">
        <v>2621.68</v>
      </c>
      <c r="G7" s="23"/>
      <c r="H7" s="23"/>
      <c r="I7" s="23"/>
      <c r="J7" s="23"/>
      <c r="K7" s="23"/>
      <c r="L7" s="23"/>
      <c r="M7" s="23"/>
      <c r="N7" s="23"/>
      <c r="O7" s="24"/>
    </row>
    <row r="8" spans="1:15" ht="22.9" customHeight="1">
      <c r="A8" s="42"/>
      <c r="B8" s="43"/>
      <c r="C8" s="44" t="s">
        <v>0</v>
      </c>
      <c r="D8" s="19">
        <v>2900.68</v>
      </c>
      <c r="E8" s="19"/>
      <c r="F8" s="19">
        <v>2621.68</v>
      </c>
      <c r="G8" s="19"/>
      <c r="H8" s="19"/>
      <c r="I8" s="19"/>
      <c r="J8" s="19"/>
      <c r="K8" s="19"/>
      <c r="L8" s="19"/>
      <c r="M8" s="19"/>
      <c r="N8" s="19"/>
      <c r="O8" s="45"/>
    </row>
    <row r="9" spans="1:15" ht="22.9" customHeight="1">
      <c r="A9" s="42"/>
      <c r="B9" s="43" t="s">
        <v>237</v>
      </c>
      <c r="C9" s="44" t="s">
        <v>111</v>
      </c>
      <c r="D9" s="19">
        <v>2900.68</v>
      </c>
      <c r="E9" s="46"/>
      <c r="F9" s="46">
        <v>2621.68</v>
      </c>
      <c r="G9" s="46"/>
      <c r="H9" s="46"/>
      <c r="I9" s="46"/>
      <c r="J9" s="46"/>
      <c r="K9" s="46"/>
      <c r="L9" s="46"/>
      <c r="M9" s="46"/>
      <c r="N9" s="46"/>
      <c r="O9" s="45"/>
    </row>
    <row r="10" spans="1:15" ht="9.7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9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M4:M6"/>
    <mergeCell ref="N4:N6"/>
    <mergeCell ref="B5:B6"/>
    <mergeCell ref="C5:C6"/>
    <mergeCell ref="K4:K6"/>
    <mergeCell ref="L4:L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spans="1:12" ht="16.350000000000001" customHeight="1">
      <c r="A1" s="35"/>
      <c r="B1" s="97"/>
      <c r="C1" s="97"/>
      <c r="D1" s="97"/>
      <c r="E1" s="6"/>
      <c r="F1" s="6"/>
      <c r="G1" s="36"/>
      <c r="H1" s="36"/>
      <c r="I1" s="36"/>
      <c r="J1" s="36"/>
      <c r="K1" s="37" t="s">
        <v>238</v>
      </c>
      <c r="L1" s="17"/>
    </row>
    <row r="2" spans="1:12" ht="22.9" customHeight="1">
      <c r="A2" s="35"/>
      <c r="B2" s="93" t="s">
        <v>239</v>
      </c>
      <c r="C2" s="93"/>
      <c r="D2" s="93"/>
      <c r="E2" s="93"/>
      <c r="F2" s="93"/>
      <c r="G2" s="93"/>
      <c r="H2" s="93"/>
      <c r="I2" s="93"/>
      <c r="J2" s="93"/>
      <c r="K2" s="93"/>
      <c r="L2" s="17" t="s">
        <v>207</v>
      </c>
    </row>
    <row r="3" spans="1:12" ht="19.5" customHeight="1">
      <c r="A3" s="38"/>
      <c r="B3" s="94" t="s">
        <v>333</v>
      </c>
      <c r="C3" s="94"/>
      <c r="D3" s="94"/>
      <c r="E3" s="94"/>
      <c r="F3" s="94"/>
      <c r="G3" s="38"/>
      <c r="H3" s="38"/>
      <c r="I3" s="39"/>
      <c r="J3" s="39"/>
      <c r="K3" s="40" t="s">
        <v>209</v>
      </c>
      <c r="L3" s="41"/>
    </row>
    <row r="4" spans="1:12" ht="24.4" customHeight="1">
      <c r="A4" s="17"/>
      <c r="B4" s="91" t="s">
        <v>212</v>
      </c>
      <c r="C4" s="91"/>
      <c r="D4" s="91"/>
      <c r="E4" s="91"/>
      <c r="F4" s="91"/>
      <c r="G4" s="91" t="s">
        <v>223</v>
      </c>
      <c r="H4" s="91" t="s">
        <v>240</v>
      </c>
      <c r="I4" s="91" t="s">
        <v>241</v>
      </c>
      <c r="J4" s="91" t="s">
        <v>242</v>
      </c>
      <c r="K4" s="91" t="s">
        <v>243</v>
      </c>
      <c r="L4" s="45"/>
    </row>
    <row r="5" spans="1:12" ht="24.4" customHeight="1">
      <c r="A5" s="42"/>
      <c r="B5" s="91" t="s">
        <v>244</v>
      </c>
      <c r="C5" s="91"/>
      <c r="D5" s="91"/>
      <c r="E5" s="91" t="s">
        <v>234</v>
      </c>
      <c r="F5" s="91" t="s">
        <v>235</v>
      </c>
      <c r="G5" s="91"/>
      <c r="H5" s="91"/>
      <c r="I5" s="91"/>
      <c r="J5" s="91"/>
      <c r="K5" s="91"/>
      <c r="L5" s="45"/>
    </row>
    <row r="6" spans="1:12" ht="24.4" customHeight="1">
      <c r="A6" s="42"/>
      <c r="B6" s="15" t="s">
        <v>245</v>
      </c>
      <c r="C6" s="15" t="s">
        <v>246</v>
      </c>
      <c r="D6" s="15" t="s">
        <v>247</v>
      </c>
      <c r="E6" s="91"/>
      <c r="F6" s="91"/>
      <c r="G6" s="91"/>
      <c r="H6" s="91"/>
      <c r="I6" s="91"/>
      <c r="J6" s="91"/>
      <c r="K6" s="91"/>
      <c r="L6" s="20"/>
    </row>
    <row r="7" spans="1:12" ht="22.9" customHeight="1">
      <c r="A7" s="21"/>
      <c r="B7" s="30"/>
      <c r="C7" s="30"/>
      <c r="D7" s="30"/>
      <c r="E7" s="30"/>
      <c r="F7" s="30" t="s">
        <v>236</v>
      </c>
      <c r="G7" s="23">
        <v>2621.68</v>
      </c>
      <c r="H7" s="23">
        <v>280.55</v>
      </c>
      <c r="I7" s="23">
        <v>2341.14</v>
      </c>
      <c r="J7" s="23"/>
      <c r="K7" s="23"/>
      <c r="L7" s="24"/>
    </row>
    <row r="8" spans="1:12" ht="22.9" customHeight="1">
      <c r="A8" s="42"/>
      <c r="B8" s="43"/>
      <c r="C8" s="43"/>
      <c r="D8" s="43"/>
      <c r="E8" s="43"/>
      <c r="F8" s="44" t="s">
        <v>0</v>
      </c>
      <c r="G8" s="19">
        <v>2621.68</v>
      </c>
      <c r="H8" s="19">
        <v>280.55</v>
      </c>
      <c r="I8" s="19">
        <v>2341.14</v>
      </c>
      <c r="J8" s="19"/>
      <c r="K8" s="19"/>
      <c r="L8" s="45"/>
    </row>
    <row r="9" spans="1:12" ht="22.9" customHeight="1">
      <c r="A9" s="42"/>
      <c r="B9" s="43"/>
      <c r="C9" s="43"/>
      <c r="D9" s="43"/>
      <c r="E9" s="43"/>
      <c r="F9" s="44" t="s">
        <v>85</v>
      </c>
      <c r="G9" s="19">
        <v>2621.68</v>
      </c>
      <c r="H9" s="19">
        <v>280.55</v>
      </c>
      <c r="I9" s="19">
        <v>2341.14</v>
      </c>
      <c r="J9" s="19"/>
      <c r="K9" s="19"/>
      <c r="L9" s="45"/>
    </row>
    <row r="10" spans="1:12" ht="22.9" customHeight="1">
      <c r="A10" s="96"/>
      <c r="B10" s="43" t="s">
        <v>248</v>
      </c>
      <c r="C10" s="43" t="s">
        <v>249</v>
      </c>
      <c r="D10" s="43" t="s">
        <v>250</v>
      </c>
      <c r="E10" s="43" t="s">
        <v>237</v>
      </c>
      <c r="F10" s="44" t="s">
        <v>86</v>
      </c>
      <c r="G10" s="19">
        <v>626.57000000000005</v>
      </c>
      <c r="H10" s="46"/>
      <c r="I10" s="46">
        <v>626.57000000000005</v>
      </c>
      <c r="J10" s="46"/>
      <c r="K10" s="46"/>
      <c r="L10" s="20"/>
    </row>
    <row r="11" spans="1:12" ht="22.9" customHeight="1">
      <c r="A11" s="96"/>
      <c r="B11" s="43" t="s">
        <v>248</v>
      </c>
      <c r="C11" s="43" t="s">
        <v>249</v>
      </c>
      <c r="D11" s="43" t="s">
        <v>249</v>
      </c>
      <c r="E11" s="43" t="s">
        <v>237</v>
      </c>
      <c r="F11" s="44" t="s">
        <v>112</v>
      </c>
      <c r="G11" s="19">
        <v>221.71</v>
      </c>
      <c r="H11" s="46">
        <v>221.71</v>
      </c>
      <c r="I11" s="46"/>
      <c r="J11" s="46"/>
      <c r="K11" s="46"/>
      <c r="L11" s="20"/>
    </row>
    <row r="12" spans="1:12" ht="22.9" customHeight="1">
      <c r="A12" s="96"/>
      <c r="B12" s="43" t="s">
        <v>251</v>
      </c>
      <c r="C12" s="43" t="s">
        <v>252</v>
      </c>
      <c r="D12" s="43" t="s">
        <v>249</v>
      </c>
      <c r="E12" s="43" t="s">
        <v>237</v>
      </c>
      <c r="F12" s="44" t="s">
        <v>113</v>
      </c>
      <c r="G12" s="19">
        <v>9</v>
      </c>
      <c r="H12" s="46">
        <v>9</v>
      </c>
      <c r="I12" s="46"/>
      <c r="J12" s="46"/>
      <c r="K12" s="46"/>
      <c r="L12" s="20"/>
    </row>
    <row r="13" spans="1:12" ht="22.9" customHeight="1">
      <c r="A13" s="96"/>
      <c r="B13" s="43" t="s">
        <v>248</v>
      </c>
      <c r="C13" s="43" t="s">
        <v>249</v>
      </c>
      <c r="D13" s="43" t="s">
        <v>253</v>
      </c>
      <c r="E13" s="43" t="s">
        <v>237</v>
      </c>
      <c r="F13" s="44" t="s">
        <v>101</v>
      </c>
      <c r="G13" s="19">
        <v>708.57</v>
      </c>
      <c r="H13" s="46"/>
      <c r="I13" s="46">
        <f>708.57-94</f>
        <v>614.57000000000005</v>
      </c>
      <c r="J13" s="46"/>
      <c r="K13" s="46"/>
      <c r="L13" s="20"/>
    </row>
    <row r="14" spans="1:12" ht="22.9" customHeight="1">
      <c r="A14" s="96"/>
      <c r="B14" s="43" t="s">
        <v>254</v>
      </c>
      <c r="C14" s="43" t="s">
        <v>255</v>
      </c>
      <c r="D14" s="43" t="s">
        <v>250</v>
      </c>
      <c r="E14" s="43" t="s">
        <v>237</v>
      </c>
      <c r="F14" s="44" t="s">
        <v>114</v>
      </c>
      <c r="G14" s="19">
        <v>9.6</v>
      </c>
      <c r="H14" s="46">
        <v>9.6</v>
      </c>
      <c r="I14" s="46"/>
      <c r="J14" s="46"/>
      <c r="K14" s="46"/>
      <c r="L14" s="20"/>
    </row>
    <row r="15" spans="1:12" ht="22.9" customHeight="1">
      <c r="A15" s="96"/>
      <c r="B15" s="43" t="s">
        <v>248</v>
      </c>
      <c r="C15" s="43" t="s">
        <v>253</v>
      </c>
      <c r="D15" s="43" t="s">
        <v>249</v>
      </c>
      <c r="E15" s="43" t="s">
        <v>237</v>
      </c>
      <c r="F15" s="44" t="s">
        <v>108</v>
      </c>
      <c r="G15" s="19">
        <v>1100</v>
      </c>
      <c r="H15" s="46"/>
      <c r="I15" s="46">
        <v>1100</v>
      </c>
      <c r="J15" s="46"/>
      <c r="K15" s="46"/>
      <c r="L15" s="20"/>
    </row>
    <row r="16" spans="1:12" ht="22.9" customHeight="1">
      <c r="A16" s="96"/>
      <c r="B16" s="43" t="s">
        <v>259</v>
      </c>
      <c r="C16" s="43" t="s">
        <v>260</v>
      </c>
      <c r="D16" s="43" t="s">
        <v>249</v>
      </c>
      <c r="E16" s="43" t="s">
        <v>237</v>
      </c>
      <c r="F16" s="44" t="s">
        <v>115</v>
      </c>
      <c r="G16" s="19">
        <v>20.52</v>
      </c>
      <c r="H16" s="46">
        <v>20.52</v>
      </c>
      <c r="I16" s="46"/>
      <c r="J16" s="46"/>
      <c r="K16" s="46"/>
      <c r="L16" s="20"/>
    </row>
    <row r="17" spans="1:12" ht="22.9" customHeight="1">
      <c r="A17" s="96"/>
      <c r="B17" s="43" t="s">
        <v>254</v>
      </c>
      <c r="C17" s="43" t="s">
        <v>255</v>
      </c>
      <c r="D17" s="43" t="s">
        <v>249</v>
      </c>
      <c r="E17" s="43" t="s">
        <v>237</v>
      </c>
      <c r="F17" s="44" t="s">
        <v>116</v>
      </c>
      <c r="G17" s="19">
        <v>0.51</v>
      </c>
      <c r="H17" s="46">
        <v>0.51</v>
      </c>
      <c r="I17" s="46"/>
      <c r="J17" s="46"/>
      <c r="K17" s="46"/>
      <c r="L17" s="20"/>
    </row>
    <row r="18" spans="1:12" ht="22.9" customHeight="1">
      <c r="A18" s="96"/>
      <c r="B18" s="43" t="s">
        <v>254</v>
      </c>
      <c r="C18" s="43" t="s">
        <v>255</v>
      </c>
      <c r="D18" s="43" t="s">
        <v>255</v>
      </c>
      <c r="E18" s="43" t="s">
        <v>237</v>
      </c>
      <c r="F18" s="44" t="s">
        <v>117</v>
      </c>
      <c r="G18" s="19">
        <v>19.21</v>
      </c>
      <c r="H18" s="46">
        <v>19.21</v>
      </c>
      <c r="I18" s="46"/>
      <c r="J18" s="46"/>
      <c r="K18" s="46"/>
      <c r="L18" s="20"/>
    </row>
    <row r="19" spans="1:12" ht="9.75" customHeight="1">
      <c r="A19" s="47"/>
      <c r="B19" s="48"/>
      <c r="C19" s="48"/>
      <c r="D19" s="48"/>
      <c r="E19" s="48"/>
      <c r="F19" s="47"/>
      <c r="G19" s="47"/>
      <c r="H19" s="47"/>
      <c r="I19" s="47"/>
      <c r="J19" s="48"/>
      <c r="K19" s="48"/>
      <c r="L19" s="49"/>
    </row>
  </sheetData>
  <mergeCells count="13">
    <mergeCell ref="A10:A18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6.350000000000001" customHeight="1">
      <c r="A1" s="4"/>
      <c r="B1" s="5"/>
      <c r="C1" s="7"/>
      <c r="D1" s="7"/>
      <c r="E1" s="6"/>
      <c r="F1" s="6"/>
      <c r="G1" s="6"/>
      <c r="H1" s="50" t="s">
        <v>172</v>
      </c>
      <c r="I1" s="8" t="s">
        <v>207</v>
      </c>
    </row>
    <row r="2" spans="1:9" ht="22.9" customHeight="1">
      <c r="A2" s="7"/>
      <c r="B2" s="90" t="s">
        <v>261</v>
      </c>
      <c r="C2" s="90"/>
      <c r="D2" s="90"/>
      <c r="E2" s="90"/>
      <c r="F2" s="90"/>
      <c r="G2" s="90"/>
      <c r="H2" s="90"/>
      <c r="I2" s="8"/>
    </row>
    <row r="3" spans="1:9" ht="19.5" customHeight="1">
      <c r="A3" s="9"/>
      <c r="B3" s="94" t="s">
        <v>333</v>
      </c>
      <c r="C3" s="94"/>
      <c r="D3" s="11"/>
      <c r="E3" s="11"/>
      <c r="F3" s="11"/>
      <c r="G3" s="11"/>
      <c r="H3" s="12" t="s">
        <v>209</v>
      </c>
      <c r="I3" s="13"/>
    </row>
    <row r="4" spans="1:9" ht="24.4" customHeight="1">
      <c r="A4" s="14"/>
      <c r="B4" s="91" t="s">
        <v>210</v>
      </c>
      <c r="C4" s="91"/>
      <c r="D4" s="91" t="s">
        <v>211</v>
      </c>
      <c r="E4" s="91"/>
      <c r="F4" s="91"/>
      <c r="G4" s="91"/>
      <c r="H4" s="91"/>
      <c r="I4" s="16"/>
    </row>
    <row r="5" spans="1:9" ht="24.4" customHeight="1">
      <c r="A5" s="14"/>
      <c r="B5" s="15" t="s">
        <v>212</v>
      </c>
      <c r="C5" s="15" t="s">
        <v>213</v>
      </c>
      <c r="D5" s="15" t="s">
        <v>212</v>
      </c>
      <c r="E5" s="15" t="s">
        <v>223</v>
      </c>
      <c r="F5" s="15" t="s">
        <v>262</v>
      </c>
      <c r="G5" s="15" t="s">
        <v>263</v>
      </c>
      <c r="H5" s="15" t="s">
        <v>264</v>
      </c>
      <c r="I5" s="16"/>
    </row>
    <row r="6" spans="1:9" ht="22.9" customHeight="1">
      <c r="A6" s="17"/>
      <c r="B6" s="25" t="s">
        <v>265</v>
      </c>
      <c r="C6" s="19">
        <v>2621.68</v>
      </c>
      <c r="D6" s="25" t="s">
        <v>266</v>
      </c>
      <c r="E6" s="19">
        <v>2621.68</v>
      </c>
      <c r="F6" s="19">
        <v>2621.68</v>
      </c>
      <c r="G6" s="19"/>
      <c r="H6" s="19"/>
      <c r="I6" s="20"/>
    </row>
    <row r="7" spans="1:9" ht="22.9" customHeight="1">
      <c r="A7" s="92"/>
      <c r="B7" s="18" t="s">
        <v>173</v>
      </c>
      <c r="C7" s="19">
        <v>2621.68</v>
      </c>
      <c r="D7" s="18" t="s">
        <v>174</v>
      </c>
      <c r="E7" s="19"/>
      <c r="F7" s="19"/>
      <c r="G7" s="19"/>
      <c r="H7" s="19"/>
      <c r="I7" s="20"/>
    </row>
    <row r="8" spans="1:9" ht="22.9" customHeight="1">
      <c r="A8" s="92"/>
      <c r="B8" s="18" t="s">
        <v>175</v>
      </c>
      <c r="C8" s="19"/>
      <c r="D8" s="18" t="s">
        <v>176</v>
      </c>
      <c r="E8" s="19"/>
      <c r="F8" s="19"/>
      <c r="G8" s="19"/>
      <c r="H8" s="19"/>
      <c r="I8" s="20"/>
    </row>
    <row r="9" spans="1:9" ht="22.9" customHeight="1">
      <c r="A9" s="92"/>
      <c r="B9" s="18" t="s">
        <v>177</v>
      </c>
      <c r="C9" s="19"/>
      <c r="D9" s="18" t="s">
        <v>178</v>
      </c>
      <c r="E9" s="19"/>
      <c r="F9" s="19"/>
      <c r="G9" s="19"/>
      <c r="H9" s="19"/>
      <c r="I9" s="20"/>
    </row>
    <row r="10" spans="1:9" ht="22.9" customHeight="1">
      <c r="A10" s="17"/>
      <c r="B10" s="25" t="s">
        <v>267</v>
      </c>
      <c r="C10" s="19"/>
      <c r="D10" s="18" t="s">
        <v>179</v>
      </c>
      <c r="E10" s="19"/>
      <c r="F10" s="19"/>
      <c r="G10" s="19"/>
      <c r="H10" s="19"/>
      <c r="I10" s="20"/>
    </row>
    <row r="11" spans="1:9" ht="22.9" customHeight="1">
      <c r="A11" s="92"/>
      <c r="B11" s="18" t="s">
        <v>180</v>
      </c>
      <c r="C11" s="19"/>
      <c r="D11" s="18" t="s">
        <v>181</v>
      </c>
      <c r="E11" s="19"/>
      <c r="F11" s="19"/>
      <c r="G11" s="19"/>
      <c r="H11" s="19"/>
      <c r="I11" s="20"/>
    </row>
    <row r="12" spans="1:9" ht="22.9" customHeight="1">
      <c r="A12" s="92"/>
      <c r="B12" s="18" t="s">
        <v>182</v>
      </c>
      <c r="C12" s="19"/>
      <c r="D12" s="18" t="s">
        <v>183</v>
      </c>
      <c r="E12" s="19"/>
      <c r="F12" s="19"/>
      <c r="G12" s="19"/>
      <c r="H12" s="19"/>
      <c r="I12" s="20"/>
    </row>
    <row r="13" spans="1:9" ht="22.9" customHeight="1">
      <c r="A13" s="92"/>
      <c r="B13" s="18" t="s">
        <v>184</v>
      </c>
      <c r="C13" s="19"/>
      <c r="D13" s="18" t="s">
        <v>185</v>
      </c>
      <c r="E13" s="19"/>
      <c r="F13" s="19"/>
      <c r="G13" s="19"/>
      <c r="H13" s="19"/>
      <c r="I13" s="20"/>
    </row>
    <row r="14" spans="1:9" ht="22.9" customHeight="1">
      <c r="A14" s="92"/>
      <c r="B14" s="18" t="s">
        <v>160</v>
      </c>
      <c r="C14" s="19"/>
      <c r="D14" s="18" t="s">
        <v>186</v>
      </c>
      <c r="E14" s="19">
        <v>29.31</v>
      </c>
      <c r="F14" s="19">
        <v>29.31</v>
      </c>
      <c r="G14" s="19"/>
      <c r="H14" s="19"/>
      <c r="I14" s="20"/>
    </row>
    <row r="15" spans="1:9" ht="22.9" customHeight="1">
      <c r="A15" s="92"/>
      <c r="B15" s="18" t="s">
        <v>160</v>
      </c>
      <c r="C15" s="19"/>
      <c r="D15" s="18" t="s">
        <v>187</v>
      </c>
      <c r="E15" s="19"/>
      <c r="F15" s="19"/>
      <c r="G15" s="19"/>
      <c r="H15" s="19"/>
      <c r="I15" s="20"/>
    </row>
    <row r="16" spans="1:9" ht="22.9" customHeight="1">
      <c r="A16" s="92"/>
      <c r="B16" s="18" t="s">
        <v>160</v>
      </c>
      <c r="C16" s="19"/>
      <c r="D16" s="18" t="s">
        <v>188</v>
      </c>
      <c r="E16" s="19">
        <v>9</v>
      </c>
      <c r="F16" s="19">
        <v>9</v>
      </c>
      <c r="G16" s="19"/>
      <c r="H16" s="19"/>
      <c r="I16" s="20"/>
    </row>
    <row r="17" spans="1:9" ht="22.9" customHeight="1">
      <c r="A17" s="92"/>
      <c r="B17" s="18" t="s">
        <v>160</v>
      </c>
      <c r="C17" s="19"/>
      <c r="D17" s="18" t="s">
        <v>189</v>
      </c>
      <c r="E17" s="19"/>
      <c r="F17" s="19"/>
      <c r="G17" s="19"/>
      <c r="H17" s="19"/>
      <c r="I17" s="20"/>
    </row>
    <row r="18" spans="1:9" ht="22.9" customHeight="1">
      <c r="A18" s="92"/>
      <c r="B18" s="18" t="s">
        <v>160</v>
      </c>
      <c r="C18" s="19"/>
      <c r="D18" s="18" t="s">
        <v>190</v>
      </c>
      <c r="E18" s="19"/>
      <c r="F18" s="19"/>
      <c r="G18" s="19"/>
      <c r="H18" s="19"/>
      <c r="I18" s="20"/>
    </row>
    <row r="19" spans="1:9" ht="22.9" customHeight="1">
      <c r="A19" s="92"/>
      <c r="B19" s="18" t="s">
        <v>160</v>
      </c>
      <c r="C19" s="19"/>
      <c r="D19" s="18" t="s">
        <v>191</v>
      </c>
      <c r="E19" s="19"/>
      <c r="F19" s="19"/>
      <c r="G19" s="19"/>
      <c r="H19" s="19"/>
      <c r="I19" s="20"/>
    </row>
    <row r="20" spans="1:9" ht="22.9" customHeight="1">
      <c r="A20" s="92"/>
      <c r="B20" s="18" t="s">
        <v>160</v>
      </c>
      <c r="C20" s="19"/>
      <c r="D20" s="18" t="s">
        <v>192</v>
      </c>
      <c r="E20" s="19">
        <f>2751.84-94-95</f>
        <v>2562.84</v>
      </c>
      <c r="F20" s="19">
        <f>2751.84-189</f>
        <v>2562.84</v>
      </c>
      <c r="G20" s="19"/>
      <c r="H20" s="19"/>
      <c r="I20" s="20"/>
    </row>
    <row r="21" spans="1:9" ht="22.9" customHeight="1">
      <c r="A21" s="92"/>
      <c r="B21" s="18" t="s">
        <v>160</v>
      </c>
      <c r="C21" s="19"/>
      <c r="D21" s="18" t="s">
        <v>193</v>
      </c>
      <c r="E21" s="19"/>
      <c r="F21" s="19"/>
      <c r="G21" s="19"/>
      <c r="H21" s="19"/>
      <c r="I21" s="20"/>
    </row>
    <row r="22" spans="1:9" ht="22.9" customHeight="1">
      <c r="A22" s="92"/>
      <c r="B22" s="18" t="s">
        <v>160</v>
      </c>
      <c r="C22" s="19"/>
      <c r="D22" s="18" t="s">
        <v>194</v>
      </c>
      <c r="E22" s="19"/>
      <c r="F22" s="19"/>
      <c r="G22" s="19"/>
      <c r="H22" s="19"/>
      <c r="I22" s="20"/>
    </row>
    <row r="23" spans="1:9" ht="22.9" customHeight="1">
      <c r="A23" s="92"/>
      <c r="B23" s="18" t="s">
        <v>160</v>
      </c>
      <c r="C23" s="19"/>
      <c r="D23" s="18" t="s">
        <v>195</v>
      </c>
      <c r="E23" s="19"/>
      <c r="F23" s="19"/>
      <c r="G23" s="19"/>
      <c r="H23" s="19"/>
      <c r="I23" s="20"/>
    </row>
    <row r="24" spans="1:9" ht="22.9" customHeight="1">
      <c r="A24" s="92"/>
      <c r="B24" s="18" t="s">
        <v>160</v>
      </c>
      <c r="C24" s="19"/>
      <c r="D24" s="18" t="s">
        <v>196</v>
      </c>
      <c r="E24" s="19"/>
      <c r="F24" s="19"/>
      <c r="G24" s="19"/>
      <c r="H24" s="19"/>
      <c r="I24" s="20"/>
    </row>
    <row r="25" spans="1:9" ht="22.9" customHeight="1">
      <c r="A25" s="92"/>
      <c r="B25" s="18" t="s">
        <v>160</v>
      </c>
      <c r="C25" s="19"/>
      <c r="D25" s="18" t="s">
        <v>197</v>
      </c>
      <c r="E25" s="19"/>
      <c r="F25" s="19"/>
      <c r="G25" s="19"/>
      <c r="H25" s="19"/>
      <c r="I25" s="20"/>
    </row>
    <row r="26" spans="1:9" ht="22.9" customHeight="1">
      <c r="A26" s="92"/>
      <c r="B26" s="18" t="s">
        <v>160</v>
      </c>
      <c r="C26" s="19"/>
      <c r="D26" s="18" t="s">
        <v>198</v>
      </c>
      <c r="E26" s="19">
        <v>20.52</v>
      </c>
      <c r="F26" s="19">
        <v>20.52</v>
      </c>
      <c r="G26" s="19"/>
      <c r="H26" s="19"/>
      <c r="I26" s="20"/>
    </row>
    <row r="27" spans="1:9" ht="22.9" customHeight="1">
      <c r="A27" s="92"/>
      <c r="B27" s="18" t="s">
        <v>160</v>
      </c>
      <c r="C27" s="19"/>
      <c r="D27" s="18" t="s">
        <v>199</v>
      </c>
      <c r="E27" s="19"/>
      <c r="F27" s="19"/>
      <c r="G27" s="19"/>
      <c r="H27" s="19"/>
      <c r="I27" s="20"/>
    </row>
    <row r="28" spans="1:9" ht="22.9" customHeight="1">
      <c r="A28" s="92"/>
      <c r="B28" s="18" t="s">
        <v>160</v>
      </c>
      <c r="C28" s="19"/>
      <c r="D28" s="18" t="s">
        <v>200</v>
      </c>
      <c r="E28" s="19"/>
      <c r="F28" s="19"/>
      <c r="G28" s="19"/>
      <c r="H28" s="19"/>
      <c r="I28" s="20"/>
    </row>
    <row r="29" spans="1:9" ht="22.9" customHeight="1">
      <c r="A29" s="92"/>
      <c r="B29" s="18" t="s">
        <v>160</v>
      </c>
      <c r="C29" s="19"/>
      <c r="D29" s="18" t="s">
        <v>201</v>
      </c>
      <c r="E29" s="19"/>
      <c r="F29" s="19"/>
      <c r="G29" s="19"/>
      <c r="H29" s="19"/>
      <c r="I29" s="20"/>
    </row>
    <row r="30" spans="1:9" ht="22.9" customHeight="1">
      <c r="A30" s="92"/>
      <c r="B30" s="18" t="s">
        <v>160</v>
      </c>
      <c r="C30" s="19"/>
      <c r="D30" s="18" t="s">
        <v>202</v>
      </c>
      <c r="E30" s="19"/>
      <c r="F30" s="19"/>
      <c r="G30" s="19"/>
      <c r="H30" s="19"/>
      <c r="I30" s="20"/>
    </row>
    <row r="31" spans="1:9" ht="22.9" customHeight="1">
      <c r="A31" s="92"/>
      <c r="B31" s="18" t="s">
        <v>160</v>
      </c>
      <c r="C31" s="19"/>
      <c r="D31" s="18" t="s">
        <v>203</v>
      </c>
      <c r="E31" s="19"/>
      <c r="F31" s="19"/>
      <c r="G31" s="19"/>
      <c r="H31" s="19"/>
      <c r="I31" s="20"/>
    </row>
    <row r="32" spans="1:9" ht="22.9" customHeight="1">
      <c r="A32" s="92"/>
      <c r="B32" s="18" t="s">
        <v>160</v>
      </c>
      <c r="C32" s="19"/>
      <c r="D32" s="18" t="s">
        <v>204</v>
      </c>
      <c r="E32" s="19"/>
      <c r="F32" s="19"/>
      <c r="G32" s="19"/>
      <c r="H32" s="19"/>
      <c r="I32" s="20"/>
    </row>
    <row r="33" spans="1:9" ht="22.9" customHeight="1">
      <c r="A33" s="92"/>
      <c r="B33" s="18" t="s">
        <v>160</v>
      </c>
      <c r="C33" s="19"/>
      <c r="D33" s="18" t="s">
        <v>205</v>
      </c>
      <c r="E33" s="19"/>
      <c r="F33" s="19"/>
      <c r="G33" s="19"/>
      <c r="H33" s="19"/>
      <c r="I33" s="20"/>
    </row>
    <row r="34" spans="1:9" ht="9.75" customHeight="1">
      <c r="A34" s="32"/>
      <c r="B34" s="32"/>
      <c r="C34" s="32"/>
      <c r="D34" s="51"/>
      <c r="E34" s="32"/>
      <c r="F34" s="32"/>
      <c r="G34" s="32"/>
      <c r="H34" s="32"/>
      <c r="I34" s="52"/>
    </row>
  </sheetData>
  <mergeCells count="6">
    <mergeCell ref="A11:A33"/>
    <mergeCell ref="B2:H2"/>
    <mergeCell ref="B3:C3"/>
    <mergeCell ref="B4:C4"/>
    <mergeCell ref="D4:H4"/>
    <mergeCell ref="A7:A9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9"/>
  <sheetViews>
    <sheetView workbookViewId="0">
      <pane ySplit="6" topLeftCell="A7" activePane="bottomLeft" state="frozen"/>
      <selection pane="bottomLeft" activeCell="I7" sqref="I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8" width="11.375" customWidth="1"/>
    <col min="9" max="9" width="10.25" customWidth="1"/>
    <col min="10" max="10" width="11.375" customWidth="1"/>
    <col min="11" max="39" width="10.25" customWidth="1"/>
    <col min="40" max="40" width="1.5" customWidth="1"/>
    <col min="41" max="41" width="9.75" customWidth="1"/>
  </cols>
  <sheetData>
    <row r="1" spans="1:40" ht="17.25" customHeight="1">
      <c r="A1" s="5"/>
      <c r="B1" s="97"/>
      <c r="C1" s="97"/>
      <c r="D1" s="6"/>
      <c r="E1" s="6"/>
      <c r="F1" s="35"/>
      <c r="G1" s="35"/>
      <c r="H1" s="35"/>
      <c r="I1" s="6"/>
      <c r="J1" s="6"/>
      <c r="K1" s="3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53" t="s">
        <v>268</v>
      </c>
      <c r="AN1" s="8"/>
    </row>
    <row r="2" spans="1:40" ht="22.9" customHeight="1">
      <c r="A2" s="35"/>
      <c r="B2" s="93" t="s">
        <v>269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8"/>
    </row>
    <row r="3" spans="1:40" ht="19.5" customHeight="1">
      <c r="A3" s="38"/>
      <c r="B3" s="94" t="s">
        <v>333</v>
      </c>
      <c r="C3" s="94"/>
      <c r="D3" s="94"/>
      <c r="E3" s="94"/>
      <c r="F3" s="11"/>
      <c r="G3" s="38"/>
      <c r="H3" s="54"/>
      <c r="I3" s="11"/>
      <c r="J3" s="11"/>
      <c r="K3" s="3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98" t="s">
        <v>209</v>
      </c>
      <c r="AM3" s="98"/>
      <c r="AN3" s="13"/>
    </row>
    <row r="4" spans="1:40" ht="24.4" customHeight="1">
      <c r="A4" s="17"/>
      <c r="B4" s="91" t="s">
        <v>212</v>
      </c>
      <c r="C4" s="91"/>
      <c r="D4" s="91"/>
      <c r="E4" s="91"/>
      <c r="F4" s="91" t="s">
        <v>270</v>
      </c>
      <c r="G4" s="91" t="s">
        <v>271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272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273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6"/>
    </row>
    <row r="5" spans="1:40" ht="24.4" customHeight="1">
      <c r="A5" s="17"/>
      <c r="B5" s="91" t="s">
        <v>244</v>
      </c>
      <c r="C5" s="91"/>
      <c r="D5" s="91" t="s">
        <v>234</v>
      </c>
      <c r="E5" s="91" t="s">
        <v>235</v>
      </c>
      <c r="F5" s="91"/>
      <c r="G5" s="91" t="s">
        <v>223</v>
      </c>
      <c r="H5" s="91" t="s">
        <v>274</v>
      </c>
      <c r="I5" s="91"/>
      <c r="J5" s="91"/>
      <c r="K5" s="91" t="s">
        <v>275</v>
      </c>
      <c r="L5" s="91"/>
      <c r="M5" s="91"/>
      <c r="N5" s="91" t="s">
        <v>276</v>
      </c>
      <c r="O5" s="91"/>
      <c r="P5" s="91"/>
      <c r="Q5" s="91" t="s">
        <v>223</v>
      </c>
      <c r="R5" s="91" t="s">
        <v>274</v>
      </c>
      <c r="S5" s="91"/>
      <c r="T5" s="91"/>
      <c r="U5" s="91" t="s">
        <v>275</v>
      </c>
      <c r="V5" s="91"/>
      <c r="W5" s="91"/>
      <c r="X5" s="91" t="s">
        <v>276</v>
      </c>
      <c r="Y5" s="91"/>
      <c r="Z5" s="91"/>
      <c r="AA5" s="91" t="s">
        <v>223</v>
      </c>
      <c r="AB5" s="91" t="s">
        <v>274</v>
      </c>
      <c r="AC5" s="91"/>
      <c r="AD5" s="91"/>
      <c r="AE5" s="91" t="s">
        <v>275</v>
      </c>
      <c r="AF5" s="91"/>
      <c r="AG5" s="91"/>
      <c r="AH5" s="91" t="s">
        <v>276</v>
      </c>
      <c r="AI5" s="91"/>
      <c r="AJ5" s="91"/>
      <c r="AK5" s="91" t="s">
        <v>277</v>
      </c>
      <c r="AL5" s="91"/>
      <c r="AM5" s="91"/>
      <c r="AN5" s="16"/>
    </row>
    <row r="6" spans="1:40" ht="24.4" customHeight="1">
      <c r="A6" s="51"/>
      <c r="B6" s="15" t="s">
        <v>245</v>
      </c>
      <c r="C6" s="15" t="s">
        <v>246</v>
      </c>
      <c r="D6" s="91"/>
      <c r="E6" s="91"/>
      <c r="F6" s="91"/>
      <c r="G6" s="91"/>
      <c r="H6" s="15" t="s">
        <v>278</v>
      </c>
      <c r="I6" s="15" t="s">
        <v>240</v>
      </c>
      <c r="J6" s="15" t="s">
        <v>241</v>
      </c>
      <c r="K6" s="15" t="s">
        <v>278</v>
      </c>
      <c r="L6" s="15" t="s">
        <v>240</v>
      </c>
      <c r="M6" s="15" t="s">
        <v>241</v>
      </c>
      <c r="N6" s="15" t="s">
        <v>278</v>
      </c>
      <c r="O6" s="15" t="s">
        <v>240</v>
      </c>
      <c r="P6" s="15" t="s">
        <v>241</v>
      </c>
      <c r="Q6" s="91"/>
      <c r="R6" s="15" t="s">
        <v>278</v>
      </c>
      <c r="S6" s="15" t="s">
        <v>240</v>
      </c>
      <c r="T6" s="15" t="s">
        <v>241</v>
      </c>
      <c r="U6" s="15" t="s">
        <v>278</v>
      </c>
      <c r="V6" s="15" t="s">
        <v>240</v>
      </c>
      <c r="W6" s="15" t="s">
        <v>241</v>
      </c>
      <c r="X6" s="15" t="s">
        <v>278</v>
      </c>
      <c r="Y6" s="15" t="s">
        <v>240</v>
      </c>
      <c r="Z6" s="15" t="s">
        <v>241</v>
      </c>
      <c r="AA6" s="91"/>
      <c r="AB6" s="15" t="s">
        <v>278</v>
      </c>
      <c r="AC6" s="15" t="s">
        <v>240</v>
      </c>
      <c r="AD6" s="15" t="s">
        <v>241</v>
      </c>
      <c r="AE6" s="15" t="s">
        <v>278</v>
      </c>
      <c r="AF6" s="15" t="s">
        <v>240</v>
      </c>
      <c r="AG6" s="15" t="s">
        <v>241</v>
      </c>
      <c r="AH6" s="15" t="s">
        <v>278</v>
      </c>
      <c r="AI6" s="15" t="s">
        <v>240</v>
      </c>
      <c r="AJ6" s="15" t="s">
        <v>241</v>
      </c>
      <c r="AK6" s="15" t="s">
        <v>278</v>
      </c>
      <c r="AL6" s="15" t="s">
        <v>240</v>
      </c>
      <c r="AM6" s="15" t="s">
        <v>241</v>
      </c>
      <c r="AN6" s="16"/>
    </row>
    <row r="7" spans="1:40" ht="22.9" customHeight="1">
      <c r="A7" s="17"/>
      <c r="B7" s="30"/>
      <c r="C7" s="30"/>
      <c r="D7" s="30"/>
      <c r="E7" s="30" t="s">
        <v>236</v>
      </c>
      <c r="F7" s="23">
        <v>2621.68</v>
      </c>
      <c r="G7" s="23">
        <v>2621.68</v>
      </c>
      <c r="H7" s="23">
        <v>2621.68</v>
      </c>
      <c r="I7" s="23">
        <v>280.55</v>
      </c>
      <c r="J7" s="23">
        <v>2341.14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16"/>
    </row>
    <row r="8" spans="1:40" ht="22.9" customHeight="1">
      <c r="A8" s="17"/>
      <c r="B8" s="55" t="s">
        <v>0</v>
      </c>
      <c r="C8" s="55" t="s">
        <v>0</v>
      </c>
      <c r="D8" s="25"/>
      <c r="E8" s="18" t="s">
        <v>0</v>
      </c>
      <c r="F8" s="19">
        <v>2621.68</v>
      </c>
      <c r="G8" s="19">
        <v>2621.68</v>
      </c>
      <c r="H8" s="19">
        <v>2621.68</v>
      </c>
      <c r="I8" s="19">
        <v>280.55</v>
      </c>
      <c r="J8" s="19">
        <v>2341.14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6"/>
    </row>
    <row r="9" spans="1:40" ht="22.9" customHeight="1">
      <c r="A9" s="17"/>
      <c r="B9" s="55" t="s">
        <v>0</v>
      </c>
      <c r="C9" s="55" t="s">
        <v>0</v>
      </c>
      <c r="D9" s="25"/>
      <c r="E9" s="18" t="s">
        <v>1</v>
      </c>
      <c r="F9" s="19">
        <v>2621.68</v>
      </c>
      <c r="G9" s="19">
        <v>2621.68</v>
      </c>
      <c r="H9" s="19">
        <v>2621.68</v>
      </c>
      <c r="I9" s="19">
        <v>280.55</v>
      </c>
      <c r="J9" s="19">
        <v>2341.14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6"/>
    </row>
    <row r="10" spans="1:40" ht="22.9" customHeight="1">
      <c r="A10" s="17"/>
      <c r="B10" s="55" t="s">
        <v>0</v>
      </c>
      <c r="C10" s="55" t="s">
        <v>0</v>
      </c>
      <c r="D10" s="25"/>
      <c r="E10" s="18" t="s">
        <v>40</v>
      </c>
      <c r="F10" s="19">
        <v>1128.54</v>
      </c>
      <c r="G10" s="19">
        <v>1034.54</v>
      </c>
      <c r="H10" s="19">
        <v>1034.54</v>
      </c>
      <c r="I10" s="19">
        <v>50.66</v>
      </c>
      <c r="J10" s="19">
        <v>983.88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6"/>
    </row>
    <row r="11" spans="1:40" ht="22.9" customHeight="1">
      <c r="A11" s="17"/>
      <c r="B11" s="55" t="s">
        <v>0</v>
      </c>
      <c r="C11" s="55" t="s">
        <v>0</v>
      </c>
      <c r="D11" s="25"/>
      <c r="E11" s="18" t="s">
        <v>41</v>
      </c>
      <c r="F11" s="19">
        <v>145.69999999999999</v>
      </c>
      <c r="G11" s="19">
        <v>145.69999999999999</v>
      </c>
      <c r="H11" s="19">
        <v>145.69999999999999</v>
      </c>
      <c r="I11" s="19">
        <v>9</v>
      </c>
      <c r="J11" s="19">
        <v>136.69999999999999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6"/>
    </row>
    <row r="12" spans="1:40" ht="22.9" customHeight="1">
      <c r="B12" s="55" t="s">
        <v>0</v>
      </c>
      <c r="C12" s="55" t="s">
        <v>0</v>
      </c>
      <c r="D12" s="25"/>
      <c r="E12" s="18" t="s">
        <v>42</v>
      </c>
      <c r="F12" s="19">
        <v>911.98</v>
      </c>
      <c r="G12" s="19">
        <v>817.98</v>
      </c>
      <c r="H12" s="19">
        <v>817.98</v>
      </c>
      <c r="I12" s="19">
        <v>6</v>
      </c>
      <c r="J12" s="19">
        <v>811.98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6"/>
    </row>
    <row r="13" spans="1:40" ht="22.9" customHeight="1">
      <c r="A13" s="92"/>
      <c r="B13" s="55" t="s">
        <v>43</v>
      </c>
      <c r="C13" s="55" t="s">
        <v>44</v>
      </c>
      <c r="D13" s="25" t="s">
        <v>237</v>
      </c>
      <c r="E13" s="18" t="s">
        <v>45</v>
      </c>
      <c r="F13" s="19">
        <v>909.68</v>
      </c>
      <c r="G13" s="19">
        <v>815.68</v>
      </c>
      <c r="H13" s="19">
        <v>815.68</v>
      </c>
      <c r="I13" s="19">
        <v>3.7</v>
      </c>
      <c r="J13" s="19">
        <v>811.98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6"/>
    </row>
    <row r="14" spans="1:40" ht="22.9" customHeight="1">
      <c r="A14" s="92"/>
      <c r="B14" s="55" t="s">
        <v>46</v>
      </c>
      <c r="C14" s="55" t="s">
        <v>47</v>
      </c>
      <c r="D14" s="25" t="s">
        <v>237</v>
      </c>
      <c r="E14" s="18" t="s">
        <v>48</v>
      </c>
      <c r="F14" s="19">
        <v>2.29</v>
      </c>
      <c r="G14" s="19">
        <v>2.29</v>
      </c>
      <c r="H14" s="19">
        <v>2.29</v>
      </c>
      <c r="I14" s="19">
        <v>2.29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6"/>
    </row>
    <row r="15" spans="1:40" ht="22.9" customHeight="1">
      <c r="A15" s="92"/>
      <c r="B15" s="55" t="s">
        <v>43</v>
      </c>
      <c r="C15" s="55" t="s">
        <v>44</v>
      </c>
      <c r="D15" s="25" t="s">
        <v>237</v>
      </c>
      <c r="E15" s="18" t="s">
        <v>49</v>
      </c>
      <c r="F15" s="19">
        <v>0.01</v>
      </c>
      <c r="G15" s="19">
        <v>0.01</v>
      </c>
      <c r="H15" s="19">
        <v>0.01</v>
      </c>
      <c r="I15" s="19">
        <v>0.01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6"/>
    </row>
    <row r="16" spans="1:40" ht="22.9" customHeight="1">
      <c r="B16" s="55" t="s">
        <v>0</v>
      </c>
      <c r="C16" s="55" t="s">
        <v>0</v>
      </c>
      <c r="D16" s="25"/>
      <c r="E16" s="18" t="s">
        <v>50</v>
      </c>
      <c r="F16" s="19">
        <v>4.7</v>
      </c>
      <c r="G16" s="19">
        <v>4.7</v>
      </c>
      <c r="H16" s="19">
        <v>4.7</v>
      </c>
      <c r="I16" s="19">
        <v>4.7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6"/>
    </row>
    <row r="17" spans="1:40" ht="22.9" customHeight="1">
      <c r="B17" s="55" t="s">
        <v>0</v>
      </c>
      <c r="C17" s="55" t="s">
        <v>0</v>
      </c>
      <c r="D17" s="25"/>
      <c r="E17" s="18" t="s">
        <v>51</v>
      </c>
      <c r="F17" s="19">
        <v>17</v>
      </c>
      <c r="G17" s="19">
        <v>17</v>
      </c>
      <c r="H17" s="19">
        <v>17</v>
      </c>
      <c r="I17" s="19">
        <v>2</v>
      </c>
      <c r="J17" s="19">
        <v>15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6"/>
    </row>
    <row r="18" spans="1:40" ht="22.9" customHeight="1">
      <c r="B18" s="55" t="s">
        <v>0</v>
      </c>
      <c r="C18" s="55" t="s">
        <v>0</v>
      </c>
      <c r="D18" s="25"/>
      <c r="E18" s="18" t="s">
        <v>52</v>
      </c>
      <c r="F18" s="19">
        <v>12.36</v>
      </c>
      <c r="G18" s="19">
        <v>12.36</v>
      </c>
      <c r="H18" s="19">
        <v>12.36</v>
      </c>
      <c r="I18" s="19">
        <v>12.36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6"/>
    </row>
    <row r="19" spans="1:40" ht="22.9" customHeight="1">
      <c r="B19" s="55" t="s">
        <v>0</v>
      </c>
      <c r="C19" s="55" t="s">
        <v>0</v>
      </c>
      <c r="D19" s="25"/>
      <c r="E19" s="18" t="s">
        <v>53</v>
      </c>
      <c r="F19" s="19">
        <v>5</v>
      </c>
      <c r="G19" s="19">
        <v>5</v>
      </c>
      <c r="H19" s="19">
        <v>5</v>
      </c>
      <c r="I19" s="19">
        <v>5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6"/>
    </row>
    <row r="20" spans="1:40" ht="22.9" customHeight="1">
      <c r="B20" s="55" t="s">
        <v>0</v>
      </c>
      <c r="C20" s="55" t="s">
        <v>0</v>
      </c>
      <c r="D20" s="25"/>
      <c r="E20" s="18" t="s">
        <v>54</v>
      </c>
      <c r="F20" s="19">
        <v>1</v>
      </c>
      <c r="G20" s="19">
        <v>1</v>
      </c>
      <c r="H20" s="19">
        <v>1</v>
      </c>
      <c r="I20" s="19"/>
      <c r="J20" s="19">
        <v>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6"/>
    </row>
    <row r="21" spans="1:40" ht="22.9" customHeight="1">
      <c r="B21" s="55" t="s">
        <v>0</v>
      </c>
      <c r="C21" s="55" t="s">
        <v>0</v>
      </c>
      <c r="D21" s="25"/>
      <c r="E21" s="18" t="s">
        <v>55</v>
      </c>
      <c r="F21" s="19">
        <v>3.6</v>
      </c>
      <c r="G21" s="19">
        <v>3.6</v>
      </c>
      <c r="H21" s="19">
        <v>3.6</v>
      </c>
      <c r="I21" s="19">
        <v>3.6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6"/>
    </row>
    <row r="22" spans="1:40" ht="22.9" customHeight="1">
      <c r="B22" s="55" t="s">
        <v>0</v>
      </c>
      <c r="C22" s="55" t="s">
        <v>0</v>
      </c>
      <c r="D22" s="25"/>
      <c r="E22" s="18" t="s">
        <v>56</v>
      </c>
      <c r="F22" s="19">
        <v>1</v>
      </c>
      <c r="G22" s="19">
        <v>1</v>
      </c>
      <c r="H22" s="19">
        <v>1</v>
      </c>
      <c r="I22" s="19"/>
      <c r="J22" s="19">
        <v>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6"/>
    </row>
    <row r="23" spans="1:40" ht="22.9" customHeight="1">
      <c r="B23" s="55" t="s">
        <v>0</v>
      </c>
      <c r="C23" s="55" t="s">
        <v>0</v>
      </c>
      <c r="D23" s="25"/>
      <c r="E23" s="18" t="s">
        <v>57</v>
      </c>
      <c r="F23" s="19">
        <v>2</v>
      </c>
      <c r="G23" s="19">
        <v>2</v>
      </c>
      <c r="H23" s="19">
        <v>2</v>
      </c>
      <c r="I23" s="19">
        <v>2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6"/>
    </row>
    <row r="24" spans="1:40" ht="22.9" customHeight="1">
      <c r="B24" s="55" t="s">
        <v>0</v>
      </c>
      <c r="C24" s="55" t="s">
        <v>0</v>
      </c>
      <c r="D24" s="25"/>
      <c r="E24" s="18" t="s">
        <v>58</v>
      </c>
      <c r="F24" s="19">
        <v>10</v>
      </c>
      <c r="G24" s="19">
        <v>10</v>
      </c>
      <c r="H24" s="19">
        <v>10</v>
      </c>
      <c r="I24" s="19"/>
      <c r="J24" s="19">
        <v>10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6"/>
    </row>
    <row r="25" spans="1:40" ht="22.9" customHeight="1">
      <c r="B25" s="55" t="s">
        <v>0</v>
      </c>
      <c r="C25" s="55" t="s">
        <v>0</v>
      </c>
      <c r="D25" s="25"/>
      <c r="E25" s="18" t="s">
        <v>59</v>
      </c>
      <c r="F25" s="19">
        <v>1</v>
      </c>
      <c r="G25" s="19">
        <v>1</v>
      </c>
      <c r="H25" s="19">
        <v>1</v>
      </c>
      <c r="I25" s="19"/>
      <c r="J25" s="19">
        <v>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6"/>
    </row>
    <row r="26" spans="1:40" ht="22.9" customHeight="1">
      <c r="B26" s="55" t="s">
        <v>0</v>
      </c>
      <c r="C26" s="55" t="s">
        <v>0</v>
      </c>
      <c r="D26" s="25"/>
      <c r="E26" s="18" t="s">
        <v>60</v>
      </c>
      <c r="F26" s="19">
        <v>7.2</v>
      </c>
      <c r="G26" s="19">
        <v>7.2</v>
      </c>
      <c r="H26" s="19">
        <v>7.2</v>
      </c>
      <c r="I26" s="19"/>
      <c r="J26" s="19">
        <v>7.2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6"/>
    </row>
    <row r="27" spans="1:40" ht="22.9" customHeight="1">
      <c r="B27" s="55" t="s">
        <v>0</v>
      </c>
      <c r="C27" s="55" t="s">
        <v>0</v>
      </c>
      <c r="D27" s="25"/>
      <c r="E27" s="18" t="s">
        <v>61</v>
      </c>
      <c r="F27" s="19">
        <v>6</v>
      </c>
      <c r="G27" s="19">
        <v>6</v>
      </c>
      <c r="H27" s="19">
        <v>6</v>
      </c>
      <c r="I27" s="19">
        <v>6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6"/>
    </row>
    <row r="28" spans="1:40" ht="22.9" customHeight="1">
      <c r="B28" s="55" t="s">
        <v>0</v>
      </c>
      <c r="C28" s="55" t="s">
        <v>0</v>
      </c>
      <c r="D28" s="25"/>
      <c r="E28" s="18" t="s">
        <v>62</v>
      </c>
      <c r="F28" s="19">
        <v>404.37</v>
      </c>
      <c r="G28" s="19">
        <v>404.37</v>
      </c>
      <c r="H28" s="19">
        <v>404.37</v>
      </c>
      <c r="I28" s="19">
        <v>229.37</v>
      </c>
      <c r="J28" s="19">
        <v>175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6"/>
    </row>
    <row r="29" spans="1:40" ht="22.9" customHeight="1">
      <c r="A29" s="17"/>
      <c r="B29" s="55" t="s">
        <v>0</v>
      </c>
      <c r="C29" s="55" t="s">
        <v>0</v>
      </c>
      <c r="D29" s="25"/>
      <c r="E29" s="18" t="s">
        <v>63</v>
      </c>
      <c r="F29" s="19">
        <v>175</v>
      </c>
      <c r="G29" s="19">
        <v>175</v>
      </c>
      <c r="H29" s="19">
        <v>175</v>
      </c>
      <c r="I29" s="19"/>
      <c r="J29" s="19">
        <v>175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6"/>
    </row>
    <row r="30" spans="1:40" ht="22.9" customHeight="1">
      <c r="A30" s="17"/>
      <c r="B30" s="55" t="s">
        <v>64</v>
      </c>
      <c r="C30" s="55" t="s">
        <v>47</v>
      </c>
      <c r="D30" s="25" t="s">
        <v>237</v>
      </c>
      <c r="E30" s="18" t="s">
        <v>65</v>
      </c>
      <c r="F30" s="19">
        <v>175</v>
      </c>
      <c r="G30" s="19">
        <v>175</v>
      </c>
      <c r="H30" s="19">
        <v>175</v>
      </c>
      <c r="I30" s="19"/>
      <c r="J30" s="19">
        <v>175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6"/>
    </row>
    <row r="31" spans="1:40" ht="22.9" customHeight="1">
      <c r="B31" s="55" t="s">
        <v>0</v>
      </c>
      <c r="C31" s="55" t="s">
        <v>0</v>
      </c>
      <c r="D31" s="25"/>
      <c r="E31" s="18" t="s">
        <v>66</v>
      </c>
      <c r="F31" s="19">
        <v>9</v>
      </c>
      <c r="G31" s="19">
        <v>9</v>
      </c>
      <c r="H31" s="19">
        <v>9</v>
      </c>
      <c r="I31" s="19">
        <v>9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6"/>
    </row>
    <row r="32" spans="1:40" ht="22.9" customHeight="1">
      <c r="B32" s="55" t="s">
        <v>0</v>
      </c>
      <c r="C32" s="55" t="s">
        <v>0</v>
      </c>
      <c r="D32" s="25"/>
      <c r="E32" s="18" t="s">
        <v>67</v>
      </c>
      <c r="F32" s="19">
        <v>66.22</v>
      </c>
      <c r="G32" s="19">
        <v>66.22</v>
      </c>
      <c r="H32" s="19">
        <v>66.22</v>
      </c>
      <c r="I32" s="19">
        <v>66.22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6"/>
    </row>
    <row r="33" spans="1:40" ht="22.9" customHeight="1">
      <c r="B33" s="55" t="s">
        <v>0</v>
      </c>
      <c r="C33" s="55" t="s">
        <v>0</v>
      </c>
      <c r="D33" s="25"/>
      <c r="E33" s="18" t="s">
        <v>68</v>
      </c>
      <c r="F33" s="19">
        <v>9.6</v>
      </c>
      <c r="G33" s="19">
        <v>9.6</v>
      </c>
      <c r="H33" s="19">
        <v>9.6</v>
      </c>
      <c r="I33" s="19">
        <v>9.6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6"/>
    </row>
    <row r="34" spans="1:40" ht="22.9" customHeight="1">
      <c r="B34" s="55" t="s">
        <v>0</v>
      </c>
      <c r="C34" s="55" t="s">
        <v>0</v>
      </c>
      <c r="D34" s="25"/>
      <c r="E34" s="18" t="s">
        <v>69</v>
      </c>
      <c r="F34" s="19">
        <v>20.52</v>
      </c>
      <c r="G34" s="19">
        <v>20.52</v>
      </c>
      <c r="H34" s="19">
        <v>20.52</v>
      </c>
      <c r="I34" s="19">
        <v>20.52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6"/>
    </row>
    <row r="35" spans="1:40" ht="22.9" customHeight="1">
      <c r="B35" s="55" t="s">
        <v>0</v>
      </c>
      <c r="C35" s="55" t="s">
        <v>0</v>
      </c>
      <c r="D35" s="25"/>
      <c r="E35" s="18" t="s">
        <v>70</v>
      </c>
      <c r="F35" s="19">
        <v>56.52</v>
      </c>
      <c r="G35" s="19">
        <v>56.52</v>
      </c>
      <c r="H35" s="19">
        <v>56.52</v>
      </c>
      <c r="I35" s="19">
        <v>56.52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6"/>
    </row>
    <row r="36" spans="1:40" ht="22.9" customHeight="1">
      <c r="B36" s="55" t="s">
        <v>0</v>
      </c>
      <c r="C36" s="55" t="s">
        <v>0</v>
      </c>
      <c r="D36" s="25"/>
      <c r="E36" s="18" t="s">
        <v>71</v>
      </c>
      <c r="F36" s="19">
        <v>19.21</v>
      </c>
      <c r="G36" s="19">
        <v>19.21</v>
      </c>
      <c r="H36" s="19">
        <v>19.21</v>
      </c>
      <c r="I36" s="19">
        <v>19.21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6"/>
    </row>
    <row r="37" spans="1:40" ht="22.9" customHeight="1">
      <c r="B37" s="55" t="s">
        <v>0</v>
      </c>
      <c r="C37" s="55" t="s">
        <v>0</v>
      </c>
      <c r="D37" s="25"/>
      <c r="E37" s="18" t="s">
        <v>72</v>
      </c>
      <c r="F37" s="19">
        <v>48.29</v>
      </c>
      <c r="G37" s="19">
        <v>48.29</v>
      </c>
      <c r="H37" s="19">
        <v>48.29</v>
      </c>
      <c r="I37" s="19">
        <v>48.29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6"/>
    </row>
    <row r="38" spans="1:40" ht="22.9" customHeight="1">
      <c r="B38" s="55" t="s">
        <v>0</v>
      </c>
      <c r="C38" s="55" t="s">
        <v>0</v>
      </c>
      <c r="D38" s="25"/>
      <c r="E38" s="18" t="s">
        <v>73</v>
      </c>
      <c r="F38" s="19">
        <v>0.52</v>
      </c>
      <c r="G38" s="19">
        <v>0.52</v>
      </c>
      <c r="H38" s="19">
        <v>0.52</v>
      </c>
      <c r="I38" s="19">
        <v>0.52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6"/>
    </row>
    <row r="39" spans="1:40" ht="22.9" customHeight="1">
      <c r="A39" s="17"/>
      <c r="B39" s="55" t="s">
        <v>0</v>
      </c>
      <c r="C39" s="55" t="s">
        <v>0</v>
      </c>
      <c r="D39" s="25"/>
      <c r="E39" s="18" t="s">
        <v>74</v>
      </c>
      <c r="F39" s="19">
        <v>0.01</v>
      </c>
      <c r="G39" s="19">
        <v>0.01</v>
      </c>
      <c r="H39" s="19">
        <v>0.01</v>
      </c>
      <c r="I39" s="19">
        <v>0.01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6"/>
    </row>
    <row r="40" spans="1:40" ht="22.9" customHeight="1">
      <c r="B40" s="55" t="s">
        <v>0</v>
      </c>
      <c r="C40" s="55" t="s">
        <v>0</v>
      </c>
      <c r="D40" s="25"/>
      <c r="E40" s="18" t="s">
        <v>75</v>
      </c>
      <c r="F40" s="19">
        <v>0.51</v>
      </c>
      <c r="G40" s="19">
        <v>0.51</v>
      </c>
      <c r="H40" s="19">
        <v>0.51</v>
      </c>
      <c r="I40" s="19">
        <v>0.51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6"/>
    </row>
    <row r="41" spans="1:40" ht="22.9" customHeight="1">
      <c r="B41" s="55" t="s">
        <v>0</v>
      </c>
      <c r="C41" s="55" t="s">
        <v>0</v>
      </c>
      <c r="D41" s="25"/>
      <c r="E41" s="18" t="s">
        <v>76</v>
      </c>
      <c r="F41" s="19">
        <v>185.7</v>
      </c>
      <c r="G41" s="19">
        <v>0.7</v>
      </c>
      <c r="H41" s="19">
        <v>0.7</v>
      </c>
      <c r="I41" s="19"/>
      <c r="J41" s="19">
        <v>0.7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6"/>
    </row>
    <row r="42" spans="1:40" ht="22.9" customHeight="1">
      <c r="A42" s="17"/>
      <c r="B42" s="55" t="s">
        <v>0</v>
      </c>
      <c r="C42" s="55" t="s">
        <v>0</v>
      </c>
      <c r="D42" s="25"/>
      <c r="E42" s="18" t="s">
        <v>77</v>
      </c>
      <c r="F42" s="19">
        <v>90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6"/>
    </row>
    <row r="43" spans="1:40" ht="22.9" customHeight="1">
      <c r="B43" s="55" t="s">
        <v>0</v>
      </c>
      <c r="C43" s="55" t="s">
        <v>0</v>
      </c>
      <c r="D43" s="25"/>
      <c r="E43" s="18" t="s">
        <v>78</v>
      </c>
      <c r="F43" s="19">
        <v>95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6"/>
    </row>
    <row r="44" spans="1:40" ht="22.9" customHeight="1">
      <c r="B44" s="55" t="s">
        <v>0</v>
      </c>
      <c r="C44" s="55" t="s">
        <v>0</v>
      </c>
      <c r="D44" s="25"/>
      <c r="E44" s="18" t="s">
        <v>79</v>
      </c>
      <c r="F44" s="19">
        <v>0.7</v>
      </c>
      <c r="G44" s="19">
        <v>0.7</v>
      </c>
      <c r="H44" s="19">
        <v>0.7</v>
      </c>
      <c r="I44" s="19"/>
      <c r="J44" s="19">
        <v>0.7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6"/>
    </row>
    <row r="45" spans="1:40" ht="22.9" customHeight="1">
      <c r="B45" s="55" t="s">
        <v>0</v>
      </c>
      <c r="C45" s="55" t="s">
        <v>0</v>
      </c>
      <c r="D45" s="25"/>
      <c r="E45" s="18" t="s">
        <v>80</v>
      </c>
      <c r="F45" s="19">
        <v>1100</v>
      </c>
      <c r="G45" s="19">
        <v>1100</v>
      </c>
      <c r="H45" s="19">
        <v>1100</v>
      </c>
      <c r="I45" s="19"/>
      <c r="J45" s="19">
        <v>1100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6"/>
    </row>
    <row r="46" spans="1:40" ht="22.9" customHeight="1">
      <c r="A46" s="17"/>
      <c r="B46" s="55" t="s">
        <v>0</v>
      </c>
      <c r="C46" s="55" t="s">
        <v>0</v>
      </c>
      <c r="D46" s="25"/>
      <c r="E46" s="18" t="s">
        <v>81</v>
      </c>
      <c r="F46" s="19">
        <v>1100</v>
      </c>
      <c r="G46" s="19">
        <v>1100</v>
      </c>
      <c r="H46" s="19">
        <v>1100</v>
      </c>
      <c r="I46" s="19"/>
      <c r="J46" s="19">
        <v>1100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6"/>
    </row>
    <row r="47" spans="1:40" ht="22.9" customHeight="1">
      <c r="B47" s="55" t="s">
        <v>0</v>
      </c>
      <c r="C47" s="55" t="s">
        <v>0</v>
      </c>
      <c r="D47" s="25"/>
      <c r="E47" s="18" t="s">
        <v>82</v>
      </c>
      <c r="F47" s="19">
        <v>81.55</v>
      </c>
      <c r="G47" s="19">
        <v>81.55</v>
      </c>
      <c r="H47" s="19">
        <v>81.55</v>
      </c>
      <c r="I47" s="19"/>
      <c r="J47" s="19">
        <v>81.55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6"/>
    </row>
    <row r="48" spans="1:40" ht="22.9" customHeight="1">
      <c r="A48" s="17"/>
      <c r="B48" s="55" t="s">
        <v>0</v>
      </c>
      <c r="C48" s="55" t="s">
        <v>0</v>
      </c>
      <c r="D48" s="25"/>
      <c r="E48" s="18" t="s">
        <v>83</v>
      </c>
      <c r="F48" s="19">
        <v>81.55</v>
      </c>
      <c r="G48" s="19">
        <v>81.55</v>
      </c>
      <c r="H48" s="19">
        <v>81.55</v>
      </c>
      <c r="I48" s="19"/>
      <c r="J48" s="19">
        <v>81.55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6"/>
    </row>
    <row r="49" spans="1:40" ht="9.75" customHeight="1">
      <c r="A49" s="47"/>
      <c r="B49" s="47"/>
      <c r="C49" s="47"/>
      <c r="D49" s="5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52"/>
    </row>
  </sheetData>
  <mergeCells count="26">
    <mergeCell ref="X5:Z5"/>
    <mergeCell ref="AA5:AA6"/>
    <mergeCell ref="AE5:AG5"/>
    <mergeCell ref="A13:A15"/>
    <mergeCell ref="Q5:Q6"/>
    <mergeCell ref="R5:T5"/>
    <mergeCell ref="U5:W5"/>
    <mergeCell ref="H5:J5"/>
    <mergeCell ref="K5:M5"/>
    <mergeCell ref="N5:P5"/>
    <mergeCell ref="B1:C1"/>
    <mergeCell ref="B2:AM2"/>
    <mergeCell ref="B3:E3"/>
    <mergeCell ref="AL3:AM3"/>
    <mergeCell ref="B4:E4"/>
    <mergeCell ref="F4:F6"/>
    <mergeCell ref="G4:P4"/>
    <mergeCell ref="Q4:Z4"/>
    <mergeCell ref="AH5:AJ5"/>
    <mergeCell ref="AK5:AM5"/>
    <mergeCell ref="AA4:AM4"/>
    <mergeCell ref="B5:C5"/>
    <mergeCell ref="D5:D6"/>
    <mergeCell ref="E5:E6"/>
    <mergeCell ref="G5:G6"/>
    <mergeCell ref="AB5:AD5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pane ySplit="6" topLeftCell="A1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6.350000000000001" customHeight="1">
      <c r="A1" s="35"/>
      <c r="B1" s="97"/>
      <c r="C1" s="97"/>
      <c r="D1" s="97"/>
      <c r="E1" s="6"/>
      <c r="F1" s="6"/>
      <c r="G1" s="99" t="s">
        <v>279</v>
      </c>
      <c r="H1" s="99"/>
      <c r="I1" s="99"/>
      <c r="J1" s="45"/>
    </row>
    <row r="2" spans="1:10" ht="22.9" customHeight="1">
      <c r="A2" s="35"/>
      <c r="B2" s="93" t="s">
        <v>280</v>
      </c>
      <c r="C2" s="93"/>
      <c r="D2" s="93"/>
      <c r="E2" s="93"/>
      <c r="F2" s="93"/>
      <c r="G2" s="93"/>
      <c r="H2" s="93"/>
      <c r="I2" s="93"/>
      <c r="J2" s="45" t="s">
        <v>207</v>
      </c>
    </row>
    <row r="3" spans="1:10" ht="19.5" customHeight="1">
      <c r="A3" s="38"/>
      <c r="B3" s="94" t="s">
        <v>333</v>
      </c>
      <c r="C3" s="94"/>
      <c r="D3" s="94"/>
      <c r="E3" s="94"/>
      <c r="F3" s="94"/>
      <c r="G3" s="38"/>
      <c r="H3" s="11"/>
      <c r="I3" s="54" t="s">
        <v>209</v>
      </c>
      <c r="J3" s="45"/>
    </row>
    <row r="4" spans="1:10" ht="24.4" customHeight="1">
      <c r="A4" s="51"/>
      <c r="B4" s="91" t="s">
        <v>212</v>
      </c>
      <c r="C4" s="91"/>
      <c r="D4" s="91"/>
      <c r="E4" s="91"/>
      <c r="F4" s="91"/>
      <c r="G4" s="91" t="s">
        <v>223</v>
      </c>
      <c r="H4" s="95" t="s">
        <v>281</v>
      </c>
      <c r="I4" s="95" t="s">
        <v>273</v>
      </c>
      <c r="J4" s="16"/>
    </row>
    <row r="5" spans="1:10" ht="24.4" customHeight="1">
      <c r="A5" s="51"/>
      <c r="B5" s="91" t="s">
        <v>244</v>
      </c>
      <c r="C5" s="91"/>
      <c r="D5" s="91"/>
      <c r="E5" s="91" t="s">
        <v>234</v>
      </c>
      <c r="F5" s="91" t="s">
        <v>235</v>
      </c>
      <c r="G5" s="91"/>
      <c r="H5" s="95"/>
      <c r="I5" s="95"/>
      <c r="J5" s="16"/>
    </row>
    <row r="6" spans="1:10" ht="24.4" customHeight="1">
      <c r="A6" s="42"/>
      <c r="B6" s="15" t="s">
        <v>245</v>
      </c>
      <c r="C6" s="15" t="s">
        <v>246</v>
      </c>
      <c r="D6" s="15" t="s">
        <v>247</v>
      </c>
      <c r="E6" s="91"/>
      <c r="F6" s="91"/>
      <c r="G6" s="91"/>
      <c r="H6" s="95"/>
      <c r="I6" s="95"/>
      <c r="J6" s="20"/>
    </row>
    <row r="7" spans="1:10" ht="22.9" customHeight="1">
      <c r="A7" s="21"/>
      <c r="B7" s="30"/>
      <c r="C7" s="30"/>
      <c r="D7" s="30"/>
      <c r="E7" s="30"/>
      <c r="F7" s="30" t="s">
        <v>236</v>
      </c>
      <c r="G7" s="23">
        <v>2621.68</v>
      </c>
      <c r="H7" s="23">
        <v>2621.68</v>
      </c>
      <c r="I7" s="23"/>
      <c r="J7" s="24"/>
    </row>
    <row r="8" spans="1:10" ht="22.9" customHeight="1">
      <c r="A8" s="42"/>
      <c r="B8" s="43"/>
      <c r="C8" s="43"/>
      <c r="D8" s="43"/>
      <c r="E8" s="43"/>
      <c r="F8" s="44" t="s">
        <v>0</v>
      </c>
      <c r="G8" s="19">
        <v>2621.68</v>
      </c>
      <c r="H8" s="19">
        <v>2621.68</v>
      </c>
      <c r="I8" s="19"/>
      <c r="J8" s="45"/>
    </row>
    <row r="9" spans="1:10" ht="22.9" customHeight="1">
      <c r="A9" s="42"/>
      <c r="B9" s="43"/>
      <c r="C9" s="43"/>
      <c r="D9" s="43"/>
      <c r="E9" s="43"/>
      <c r="F9" s="44" t="s">
        <v>161</v>
      </c>
      <c r="G9" s="19">
        <v>2621.68</v>
      </c>
      <c r="H9" s="19">
        <v>2621.68</v>
      </c>
      <c r="I9" s="19"/>
      <c r="J9" s="45"/>
    </row>
    <row r="10" spans="1:10" ht="22.9" customHeight="1">
      <c r="A10" s="96"/>
      <c r="B10" s="43" t="s">
        <v>248</v>
      </c>
      <c r="C10" s="43" t="s">
        <v>249</v>
      </c>
      <c r="D10" s="43" t="s">
        <v>250</v>
      </c>
      <c r="E10" s="43" t="s">
        <v>282</v>
      </c>
      <c r="F10" s="44" t="s">
        <v>162</v>
      </c>
      <c r="G10" s="19">
        <v>626.57000000000005</v>
      </c>
      <c r="H10" s="46">
        <v>626.57000000000005</v>
      </c>
      <c r="I10" s="46"/>
      <c r="J10" s="20"/>
    </row>
    <row r="11" spans="1:10" ht="22.9" customHeight="1">
      <c r="A11" s="96"/>
      <c r="B11" s="43" t="s">
        <v>248</v>
      </c>
      <c r="C11" s="43" t="s">
        <v>249</v>
      </c>
      <c r="D11" s="43" t="s">
        <v>249</v>
      </c>
      <c r="E11" s="43" t="s">
        <v>282</v>
      </c>
      <c r="F11" s="44" t="s">
        <v>163</v>
      </c>
      <c r="G11" s="19">
        <v>221.71</v>
      </c>
      <c r="H11" s="46">
        <v>221.71</v>
      </c>
      <c r="I11" s="46"/>
      <c r="J11" s="20"/>
    </row>
    <row r="12" spans="1:10" ht="22.9" customHeight="1">
      <c r="A12" s="96"/>
      <c r="B12" s="43" t="s">
        <v>251</v>
      </c>
      <c r="C12" s="43" t="s">
        <v>252</v>
      </c>
      <c r="D12" s="43" t="s">
        <v>249</v>
      </c>
      <c r="E12" s="43" t="s">
        <v>282</v>
      </c>
      <c r="F12" s="44" t="s">
        <v>164</v>
      </c>
      <c r="G12" s="19">
        <v>9</v>
      </c>
      <c r="H12" s="46">
        <v>9</v>
      </c>
      <c r="I12" s="46"/>
      <c r="J12" s="20"/>
    </row>
    <row r="13" spans="1:10" ht="22.9" customHeight="1">
      <c r="A13" s="96"/>
      <c r="B13" s="43" t="s">
        <v>248</v>
      </c>
      <c r="C13" s="43" t="s">
        <v>249</v>
      </c>
      <c r="D13" s="43" t="s">
        <v>253</v>
      </c>
      <c r="E13" s="43" t="s">
        <v>282</v>
      </c>
      <c r="F13" s="44" t="s">
        <v>165</v>
      </c>
      <c r="G13" s="19">
        <v>708.57</v>
      </c>
      <c r="H13" s="46">
        <v>614.57000000000005</v>
      </c>
      <c r="I13" s="46"/>
      <c r="J13" s="20"/>
    </row>
    <row r="14" spans="1:10" ht="22.9" customHeight="1">
      <c r="A14" s="96"/>
      <c r="B14" s="43" t="s">
        <v>254</v>
      </c>
      <c r="C14" s="43" t="s">
        <v>255</v>
      </c>
      <c r="D14" s="43" t="s">
        <v>250</v>
      </c>
      <c r="E14" s="43" t="s">
        <v>282</v>
      </c>
      <c r="F14" s="44" t="s">
        <v>166</v>
      </c>
      <c r="G14" s="19">
        <v>9.6</v>
      </c>
      <c r="H14" s="46">
        <v>9.6</v>
      </c>
      <c r="I14" s="46"/>
      <c r="J14" s="20"/>
    </row>
    <row r="15" spans="1:10" ht="22.9" customHeight="1">
      <c r="A15" s="96"/>
      <c r="B15" s="43" t="s">
        <v>256</v>
      </c>
      <c r="C15" s="43" t="s">
        <v>257</v>
      </c>
      <c r="D15" s="43" t="s">
        <v>258</v>
      </c>
      <c r="E15" s="43" t="s">
        <v>282</v>
      </c>
      <c r="F15" s="44" t="s">
        <v>167</v>
      </c>
      <c r="G15" s="19">
        <v>90</v>
      </c>
      <c r="H15" s="46"/>
      <c r="I15" s="46"/>
      <c r="J15" s="20"/>
    </row>
    <row r="16" spans="1:10" ht="22.9" customHeight="1">
      <c r="A16" s="96"/>
      <c r="B16" s="43" t="s">
        <v>248</v>
      </c>
      <c r="C16" s="43" t="s">
        <v>253</v>
      </c>
      <c r="D16" s="43" t="s">
        <v>249</v>
      </c>
      <c r="E16" s="43" t="s">
        <v>282</v>
      </c>
      <c r="F16" s="44" t="s">
        <v>168</v>
      </c>
      <c r="G16" s="19">
        <v>1100</v>
      </c>
      <c r="H16" s="46">
        <v>1100</v>
      </c>
      <c r="I16" s="46"/>
      <c r="J16" s="20"/>
    </row>
    <row r="17" spans="1:10" ht="22.9" customHeight="1">
      <c r="A17" s="96"/>
      <c r="B17" s="43" t="s">
        <v>259</v>
      </c>
      <c r="C17" s="43" t="s">
        <v>260</v>
      </c>
      <c r="D17" s="43" t="s">
        <v>249</v>
      </c>
      <c r="E17" s="43" t="s">
        <v>282</v>
      </c>
      <c r="F17" s="44" t="s">
        <v>169</v>
      </c>
      <c r="G17" s="19">
        <v>20.52</v>
      </c>
      <c r="H17" s="46">
        <v>20.52</v>
      </c>
      <c r="I17" s="46"/>
      <c r="J17" s="20"/>
    </row>
    <row r="18" spans="1:10" ht="22.9" customHeight="1">
      <c r="A18" s="96"/>
      <c r="B18" s="43" t="s">
        <v>254</v>
      </c>
      <c r="C18" s="43" t="s">
        <v>255</v>
      </c>
      <c r="D18" s="43" t="s">
        <v>249</v>
      </c>
      <c r="E18" s="43" t="s">
        <v>282</v>
      </c>
      <c r="F18" s="44" t="s">
        <v>170</v>
      </c>
      <c r="G18" s="19">
        <v>0.51</v>
      </c>
      <c r="H18" s="46">
        <v>0.51</v>
      </c>
      <c r="I18" s="46"/>
      <c r="J18" s="20"/>
    </row>
    <row r="19" spans="1:10" ht="22.9" customHeight="1">
      <c r="A19" s="96"/>
      <c r="B19" s="43" t="s">
        <v>248</v>
      </c>
      <c r="C19" s="43" t="s">
        <v>250</v>
      </c>
      <c r="D19" s="43" t="s">
        <v>260</v>
      </c>
      <c r="E19" s="43" t="s">
        <v>282</v>
      </c>
      <c r="F19" s="44" t="s">
        <v>110</v>
      </c>
      <c r="G19" s="19">
        <v>95</v>
      </c>
      <c r="H19" s="46"/>
      <c r="I19" s="46"/>
      <c r="J19" s="20"/>
    </row>
    <row r="20" spans="1:10" ht="22.9" customHeight="1">
      <c r="A20" s="96"/>
      <c r="B20" s="43" t="s">
        <v>254</v>
      </c>
      <c r="C20" s="43" t="s">
        <v>255</v>
      </c>
      <c r="D20" s="43" t="s">
        <v>255</v>
      </c>
      <c r="E20" s="43" t="s">
        <v>282</v>
      </c>
      <c r="F20" s="44" t="s">
        <v>171</v>
      </c>
      <c r="G20" s="19">
        <v>19.21</v>
      </c>
      <c r="H20" s="46">
        <v>19.21</v>
      </c>
      <c r="I20" s="46"/>
      <c r="J20" s="20"/>
    </row>
    <row r="21" spans="1:10" ht="9.75" customHeight="1">
      <c r="A21" s="47"/>
      <c r="B21" s="48"/>
      <c r="C21" s="48"/>
      <c r="D21" s="48"/>
      <c r="E21" s="48"/>
      <c r="F21" s="47"/>
      <c r="G21" s="47"/>
      <c r="H21" s="47"/>
      <c r="I21" s="47"/>
      <c r="J21" s="57"/>
    </row>
  </sheetData>
  <mergeCells count="12">
    <mergeCell ref="B1:D1"/>
    <mergeCell ref="G1:I1"/>
    <mergeCell ref="B2:I2"/>
    <mergeCell ref="B3:F3"/>
    <mergeCell ref="A10:A20"/>
    <mergeCell ref="B4:F4"/>
    <mergeCell ref="G4:G6"/>
    <mergeCell ref="H4:H6"/>
    <mergeCell ref="I4:I6"/>
    <mergeCell ref="B5:D5"/>
    <mergeCell ref="E5:E6"/>
    <mergeCell ref="F5:F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7.25" customHeight="1">
      <c r="A1" s="5"/>
      <c r="B1" s="97"/>
      <c r="C1" s="97"/>
      <c r="D1" s="6"/>
      <c r="E1" s="6"/>
      <c r="F1" s="35"/>
      <c r="G1" s="35"/>
      <c r="H1" s="53" t="s">
        <v>283</v>
      </c>
      <c r="I1" s="16"/>
    </row>
    <row r="2" spans="1:9" ht="22.9" customHeight="1">
      <c r="A2" s="35"/>
      <c r="B2" s="93" t="s">
        <v>284</v>
      </c>
      <c r="C2" s="93"/>
      <c r="D2" s="93"/>
      <c r="E2" s="93"/>
      <c r="F2" s="93"/>
      <c r="G2" s="93"/>
      <c r="H2" s="93"/>
      <c r="I2" s="16"/>
    </row>
    <row r="3" spans="1:9" ht="19.5" customHeight="1">
      <c r="A3" s="38"/>
      <c r="B3" s="94" t="s">
        <v>333</v>
      </c>
      <c r="C3" s="94"/>
      <c r="D3" s="94"/>
      <c r="E3" s="94"/>
      <c r="G3" s="38"/>
      <c r="H3" s="54" t="s">
        <v>209</v>
      </c>
      <c r="I3" s="16"/>
    </row>
    <row r="4" spans="1:9" ht="24.4" customHeight="1">
      <c r="A4" s="17"/>
      <c r="B4" s="91" t="s">
        <v>212</v>
      </c>
      <c r="C4" s="91"/>
      <c r="D4" s="91"/>
      <c r="E4" s="91"/>
      <c r="F4" s="91" t="s">
        <v>240</v>
      </c>
      <c r="G4" s="91"/>
      <c r="H4" s="91"/>
      <c r="I4" s="16"/>
    </row>
    <row r="5" spans="1:9" ht="24.4" customHeight="1">
      <c r="A5" s="17"/>
      <c r="B5" s="91" t="s">
        <v>244</v>
      </c>
      <c r="C5" s="91"/>
      <c r="D5" s="91" t="s">
        <v>234</v>
      </c>
      <c r="E5" s="91" t="s">
        <v>235</v>
      </c>
      <c r="F5" s="91" t="s">
        <v>223</v>
      </c>
      <c r="G5" s="91" t="s">
        <v>285</v>
      </c>
      <c r="H5" s="91" t="s">
        <v>286</v>
      </c>
      <c r="I5" s="16"/>
    </row>
    <row r="6" spans="1:9" ht="24.4" customHeight="1">
      <c r="A6" s="51"/>
      <c r="B6" s="15" t="s">
        <v>245</v>
      </c>
      <c r="C6" s="15" t="s">
        <v>246</v>
      </c>
      <c r="D6" s="91"/>
      <c r="E6" s="91"/>
      <c r="F6" s="91"/>
      <c r="G6" s="91"/>
      <c r="H6" s="91"/>
      <c r="I6" s="16"/>
    </row>
    <row r="7" spans="1:9" ht="22.9" customHeight="1">
      <c r="A7" s="17"/>
      <c r="B7" s="30"/>
      <c r="C7" s="30"/>
      <c r="D7" s="30"/>
      <c r="E7" s="30" t="s">
        <v>236</v>
      </c>
      <c r="F7" s="23">
        <v>280.55</v>
      </c>
      <c r="G7" s="23">
        <v>229.89</v>
      </c>
      <c r="H7" s="23">
        <v>50.66</v>
      </c>
      <c r="I7" s="16"/>
    </row>
    <row r="8" spans="1:9" ht="22.9" customHeight="1">
      <c r="A8" s="17"/>
      <c r="B8" s="55" t="s">
        <v>0</v>
      </c>
      <c r="C8" s="55" t="s">
        <v>0</v>
      </c>
      <c r="D8" s="25"/>
      <c r="E8" s="18" t="s">
        <v>0</v>
      </c>
      <c r="F8" s="19">
        <v>280.55</v>
      </c>
      <c r="G8" s="19">
        <v>229.89</v>
      </c>
      <c r="H8" s="19">
        <v>50.66</v>
      </c>
      <c r="I8" s="16"/>
    </row>
    <row r="9" spans="1:9" ht="22.9" customHeight="1">
      <c r="A9" s="17"/>
      <c r="B9" s="55" t="s">
        <v>0</v>
      </c>
      <c r="C9" s="55" t="s">
        <v>0</v>
      </c>
      <c r="D9" s="25" t="s">
        <v>237</v>
      </c>
      <c r="E9" s="18" t="s">
        <v>111</v>
      </c>
      <c r="F9" s="19">
        <v>280.55</v>
      </c>
      <c r="G9" s="19">
        <v>229.89</v>
      </c>
      <c r="H9" s="19">
        <v>50.66</v>
      </c>
      <c r="I9" s="16"/>
    </row>
    <row r="10" spans="1:9" ht="22.9" customHeight="1">
      <c r="A10" s="17"/>
      <c r="B10" s="55" t="s">
        <v>0</v>
      </c>
      <c r="C10" s="55" t="s">
        <v>0</v>
      </c>
      <c r="D10" s="25" t="s">
        <v>287</v>
      </c>
      <c r="E10" s="18" t="s">
        <v>118</v>
      </c>
      <c r="F10" s="19">
        <v>50.66</v>
      </c>
      <c r="G10" s="19"/>
      <c r="H10" s="19">
        <v>50.66</v>
      </c>
      <c r="I10" s="16"/>
    </row>
    <row r="11" spans="1:9" ht="22.9" customHeight="1">
      <c r="A11" s="17"/>
      <c r="B11" s="55" t="s">
        <v>43</v>
      </c>
      <c r="C11" s="55" t="s">
        <v>119</v>
      </c>
      <c r="D11" s="25" t="s">
        <v>288</v>
      </c>
      <c r="E11" s="18" t="s">
        <v>120</v>
      </c>
      <c r="F11" s="19">
        <v>4.7</v>
      </c>
      <c r="G11" s="19"/>
      <c r="H11" s="19">
        <v>4.7</v>
      </c>
      <c r="I11" s="16"/>
    </row>
    <row r="12" spans="1:9" ht="22.9" customHeight="1">
      <c r="B12" s="55" t="s">
        <v>46</v>
      </c>
      <c r="C12" s="55" t="s">
        <v>47</v>
      </c>
      <c r="D12" s="25" t="s">
        <v>289</v>
      </c>
      <c r="E12" s="18" t="s">
        <v>121</v>
      </c>
      <c r="F12" s="19">
        <v>6</v>
      </c>
      <c r="G12" s="19"/>
      <c r="H12" s="19">
        <v>6</v>
      </c>
      <c r="I12" s="16"/>
    </row>
    <row r="13" spans="1:9" ht="22.9" customHeight="1">
      <c r="A13" s="92"/>
      <c r="B13" s="55" t="s">
        <v>43</v>
      </c>
      <c r="C13" s="55" t="s">
        <v>44</v>
      </c>
      <c r="D13" s="25" t="s">
        <v>290</v>
      </c>
      <c r="E13" s="18" t="s">
        <v>122</v>
      </c>
      <c r="F13" s="19">
        <v>2.29</v>
      </c>
      <c r="G13" s="19"/>
      <c r="H13" s="19">
        <v>2.29</v>
      </c>
      <c r="I13" s="16"/>
    </row>
    <row r="14" spans="1:9" ht="22.9" customHeight="1">
      <c r="A14" s="92"/>
      <c r="B14" s="55" t="s">
        <v>46</v>
      </c>
      <c r="C14" s="55" t="s">
        <v>47</v>
      </c>
      <c r="D14" s="25" t="s">
        <v>291</v>
      </c>
      <c r="E14" s="18" t="s">
        <v>123</v>
      </c>
      <c r="F14" s="19">
        <v>0.01</v>
      </c>
      <c r="G14" s="19"/>
      <c r="H14" s="19">
        <v>0.01</v>
      </c>
      <c r="I14" s="16"/>
    </row>
    <row r="15" spans="1:9" ht="22.9" customHeight="1">
      <c r="A15" s="92"/>
      <c r="B15" s="55" t="s">
        <v>43</v>
      </c>
      <c r="C15" s="55" t="s">
        <v>44</v>
      </c>
      <c r="D15" s="25" t="s">
        <v>292</v>
      </c>
      <c r="E15" s="18" t="s">
        <v>124</v>
      </c>
      <c r="F15" s="19">
        <v>3.7</v>
      </c>
      <c r="G15" s="19"/>
      <c r="H15" s="19">
        <v>3.7</v>
      </c>
      <c r="I15" s="16"/>
    </row>
    <row r="16" spans="1:9" ht="22.9" customHeight="1">
      <c r="B16" s="55" t="s">
        <v>46</v>
      </c>
      <c r="C16" s="55" t="s">
        <v>125</v>
      </c>
      <c r="D16" s="25" t="s">
        <v>293</v>
      </c>
      <c r="E16" s="18" t="s">
        <v>126</v>
      </c>
      <c r="F16" s="19">
        <v>12.36</v>
      </c>
      <c r="G16" s="19"/>
      <c r="H16" s="19">
        <v>12.36</v>
      </c>
      <c r="I16" s="16"/>
    </row>
    <row r="17" spans="1:9" ht="22.9" customHeight="1">
      <c r="B17" s="55" t="s">
        <v>43</v>
      </c>
      <c r="C17" s="55" t="s">
        <v>127</v>
      </c>
      <c r="D17" s="25" t="s">
        <v>294</v>
      </c>
      <c r="E17" s="18" t="s">
        <v>128</v>
      </c>
      <c r="F17" s="19">
        <v>5</v>
      </c>
      <c r="G17" s="19"/>
      <c r="H17" s="19">
        <v>5</v>
      </c>
      <c r="I17" s="16"/>
    </row>
    <row r="18" spans="1:9" ht="22.9" customHeight="1">
      <c r="B18" s="55" t="s">
        <v>46</v>
      </c>
      <c r="C18" s="55" t="s">
        <v>129</v>
      </c>
      <c r="D18" s="25" t="s">
        <v>295</v>
      </c>
      <c r="E18" s="18" t="s">
        <v>130</v>
      </c>
      <c r="F18" s="19">
        <v>9</v>
      </c>
      <c r="G18" s="19"/>
      <c r="H18" s="19">
        <v>9</v>
      </c>
      <c r="I18" s="16"/>
    </row>
    <row r="19" spans="1:9" ht="22.9" customHeight="1">
      <c r="B19" s="55" t="s">
        <v>43</v>
      </c>
      <c r="C19" s="55" t="s">
        <v>131</v>
      </c>
      <c r="D19" s="25" t="s">
        <v>296</v>
      </c>
      <c r="E19" s="18" t="s">
        <v>132</v>
      </c>
      <c r="F19" s="19">
        <v>2</v>
      </c>
      <c r="G19" s="19"/>
      <c r="H19" s="19">
        <v>2</v>
      </c>
      <c r="I19" s="16"/>
    </row>
    <row r="20" spans="1:9" ht="22.9" customHeight="1">
      <c r="B20" s="55" t="s">
        <v>46</v>
      </c>
      <c r="C20" s="55" t="s">
        <v>133</v>
      </c>
      <c r="D20" s="25" t="s">
        <v>297</v>
      </c>
      <c r="E20" s="18" t="s">
        <v>134</v>
      </c>
      <c r="F20" s="19">
        <v>3.6</v>
      </c>
      <c r="G20" s="19"/>
      <c r="H20" s="19">
        <v>3.6</v>
      </c>
      <c r="I20" s="16"/>
    </row>
    <row r="21" spans="1:9" ht="22.9" customHeight="1">
      <c r="B21" s="55" t="s">
        <v>43</v>
      </c>
      <c r="C21" s="55" t="s">
        <v>135</v>
      </c>
      <c r="D21" s="25" t="s">
        <v>298</v>
      </c>
      <c r="E21" s="18" t="s">
        <v>136</v>
      </c>
      <c r="F21" s="19">
        <v>2</v>
      </c>
      <c r="G21" s="19"/>
      <c r="H21" s="19">
        <v>2</v>
      </c>
      <c r="I21" s="16"/>
    </row>
    <row r="22" spans="1:9" ht="22.9" customHeight="1">
      <c r="B22" s="55" t="s">
        <v>46</v>
      </c>
      <c r="C22" s="55" t="s">
        <v>137</v>
      </c>
      <c r="D22" s="25" t="s">
        <v>299</v>
      </c>
      <c r="E22" s="18" t="s">
        <v>138</v>
      </c>
      <c r="F22" s="19">
        <v>6</v>
      </c>
      <c r="G22" s="19"/>
      <c r="H22" s="19">
        <v>6</v>
      </c>
      <c r="I22" s="16"/>
    </row>
    <row r="23" spans="1:9" ht="22.9" customHeight="1">
      <c r="B23" s="55" t="s">
        <v>0</v>
      </c>
      <c r="C23" s="55" t="s">
        <v>0</v>
      </c>
      <c r="D23" s="25" t="s">
        <v>300</v>
      </c>
      <c r="E23" s="18" t="s">
        <v>139</v>
      </c>
      <c r="F23" s="19">
        <v>0.52</v>
      </c>
      <c r="G23" s="19">
        <v>0.52</v>
      </c>
      <c r="H23" s="19"/>
      <c r="I23" s="16"/>
    </row>
    <row r="24" spans="1:9" ht="22.9" customHeight="1">
      <c r="A24" s="17"/>
      <c r="B24" s="55" t="s">
        <v>140</v>
      </c>
      <c r="C24" s="55" t="s">
        <v>141</v>
      </c>
      <c r="D24" s="25" t="s">
        <v>301</v>
      </c>
      <c r="E24" s="18" t="s">
        <v>142</v>
      </c>
      <c r="F24" s="19">
        <v>0.01</v>
      </c>
      <c r="G24" s="19">
        <v>0.01</v>
      </c>
      <c r="H24" s="19"/>
      <c r="I24" s="16"/>
    </row>
    <row r="25" spans="1:9" ht="22.9" customHeight="1">
      <c r="B25" s="55" t="s">
        <v>143</v>
      </c>
      <c r="C25" s="55" t="s">
        <v>144</v>
      </c>
      <c r="D25" s="25" t="s">
        <v>302</v>
      </c>
      <c r="E25" s="18" t="s">
        <v>145</v>
      </c>
      <c r="F25" s="19">
        <v>0.51</v>
      </c>
      <c r="G25" s="19">
        <v>0.51</v>
      </c>
      <c r="H25" s="19"/>
      <c r="I25" s="16"/>
    </row>
    <row r="26" spans="1:9" ht="22.9" customHeight="1">
      <c r="B26" s="55" t="s">
        <v>0</v>
      </c>
      <c r="C26" s="55" t="s">
        <v>0</v>
      </c>
      <c r="D26" s="25" t="s">
        <v>303</v>
      </c>
      <c r="E26" s="18" t="s">
        <v>146</v>
      </c>
      <c r="F26" s="19">
        <v>229.37</v>
      </c>
      <c r="G26" s="19">
        <v>229.37</v>
      </c>
      <c r="H26" s="19"/>
      <c r="I26" s="16"/>
    </row>
    <row r="27" spans="1:9" ht="22.9" customHeight="1">
      <c r="A27" s="17"/>
      <c r="B27" s="55" t="s">
        <v>147</v>
      </c>
      <c r="C27" s="55" t="s">
        <v>148</v>
      </c>
      <c r="D27" s="25" t="s">
        <v>304</v>
      </c>
      <c r="E27" s="18" t="s">
        <v>149</v>
      </c>
      <c r="F27" s="19">
        <v>9</v>
      </c>
      <c r="G27" s="19">
        <v>9</v>
      </c>
      <c r="H27" s="19"/>
      <c r="I27" s="16"/>
    </row>
    <row r="28" spans="1:9" ht="22.9" customHeight="1">
      <c r="B28" s="55" t="s">
        <v>64</v>
      </c>
      <c r="C28" s="55" t="s">
        <v>129</v>
      </c>
      <c r="D28" s="25" t="s">
        <v>305</v>
      </c>
      <c r="E28" s="18" t="s">
        <v>150</v>
      </c>
      <c r="F28" s="19">
        <v>66.22</v>
      </c>
      <c r="G28" s="19">
        <v>66.22</v>
      </c>
      <c r="H28" s="19"/>
      <c r="I28" s="16"/>
    </row>
    <row r="29" spans="1:9" ht="22.9" customHeight="1">
      <c r="B29" s="55" t="s">
        <v>147</v>
      </c>
      <c r="C29" s="55" t="s">
        <v>151</v>
      </c>
      <c r="D29" s="25" t="s">
        <v>306</v>
      </c>
      <c r="E29" s="18" t="s">
        <v>152</v>
      </c>
      <c r="F29" s="19">
        <v>9.6</v>
      </c>
      <c r="G29" s="19">
        <v>9.6</v>
      </c>
      <c r="H29" s="19"/>
      <c r="I29" s="16"/>
    </row>
    <row r="30" spans="1:9" ht="22.9" customHeight="1">
      <c r="B30" s="55" t="s">
        <v>64</v>
      </c>
      <c r="C30" s="55" t="s">
        <v>153</v>
      </c>
      <c r="D30" s="25" t="s">
        <v>307</v>
      </c>
      <c r="E30" s="18" t="s">
        <v>154</v>
      </c>
      <c r="F30" s="19">
        <v>20.52</v>
      </c>
      <c r="G30" s="19">
        <v>20.52</v>
      </c>
      <c r="H30" s="19"/>
      <c r="I30" s="16"/>
    </row>
    <row r="31" spans="1:9" ht="22.9" customHeight="1">
      <c r="B31" s="55" t="s">
        <v>147</v>
      </c>
      <c r="C31" s="55" t="s">
        <v>155</v>
      </c>
      <c r="D31" s="25" t="s">
        <v>308</v>
      </c>
      <c r="E31" s="18" t="s">
        <v>156</v>
      </c>
      <c r="F31" s="19">
        <v>56.52</v>
      </c>
      <c r="G31" s="19">
        <v>56.52</v>
      </c>
      <c r="H31" s="19"/>
      <c r="I31" s="16"/>
    </row>
    <row r="32" spans="1:9" ht="22.9" customHeight="1">
      <c r="B32" s="55" t="s">
        <v>64</v>
      </c>
      <c r="C32" s="55" t="s">
        <v>157</v>
      </c>
      <c r="D32" s="25" t="s">
        <v>309</v>
      </c>
      <c r="E32" s="18" t="s">
        <v>158</v>
      </c>
      <c r="F32" s="19">
        <v>19.21</v>
      </c>
      <c r="G32" s="19">
        <v>19.21</v>
      </c>
      <c r="H32" s="19"/>
      <c r="I32" s="16"/>
    </row>
    <row r="33" spans="1:9" ht="22.9" customHeight="1">
      <c r="B33" s="55" t="s">
        <v>147</v>
      </c>
      <c r="C33" s="55" t="s">
        <v>144</v>
      </c>
      <c r="D33" s="25" t="s">
        <v>310</v>
      </c>
      <c r="E33" s="18" t="s">
        <v>159</v>
      </c>
      <c r="F33" s="19">
        <v>48.29</v>
      </c>
      <c r="G33" s="19">
        <v>48.29</v>
      </c>
      <c r="H33" s="19"/>
      <c r="I33" s="16"/>
    </row>
    <row r="34" spans="1:9" ht="9.75" customHeight="1">
      <c r="A34" s="47"/>
      <c r="B34" s="47"/>
      <c r="C34" s="47"/>
      <c r="D34" s="56"/>
      <c r="E34" s="47"/>
      <c r="F34" s="47"/>
      <c r="G34" s="47"/>
      <c r="H34" s="47"/>
      <c r="I34" s="52"/>
    </row>
  </sheetData>
  <mergeCells count="12">
    <mergeCell ref="B1:C1"/>
    <mergeCell ref="B2:H2"/>
    <mergeCell ref="B3:E3"/>
    <mergeCell ref="B4:E4"/>
    <mergeCell ref="F4:H4"/>
    <mergeCell ref="H5:H6"/>
    <mergeCell ref="F5:F6"/>
    <mergeCell ref="A13:A15"/>
    <mergeCell ref="B5:C5"/>
    <mergeCell ref="D5:D6"/>
    <mergeCell ref="E5:E6"/>
    <mergeCell ref="G5:G6"/>
  </mergeCells>
  <phoneticPr fontId="17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pane ySplit="5" topLeftCell="A6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35"/>
      <c r="B1" s="97"/>
      <c r="C1" s="97"/>
      <c r="D1" s="97"/>
      <c r="E1" s="6"/>
      <c r="F1" s="6"/>
      <c r="G1" s="37" t="s">
        <v>311</v>
      </c>
      <c r="H1" s="17"/>
    </row>
    <row r="2" spans="1:8" ht="22.9" customHeight="1">
      <c r="A2" s="35"/>
      <c r="B2" s="93" t="s">
        <v>312</v>
      </c>
      <c r="C2" s="93"/>
      <c r="D2" s="93"/>
      <c r="E2" s="93"/>
      <c r="F2" s="93"/>
      <c r="G2" s="93"/>
      <c r="H2" s="17" t="s">
        <v>207</v>
      </c>
    </row>
    <row r="3" spans="1:8" ht="19.5" customHeight="1">
      <c r="A3" s="38"/>
      <c r="B3" s="94" t="s">
        <v>333</v>
      </c>
      <c r="C3" s="94"/>
      <c r="D3" s="94"/>
      <c r="E3" s="94"/>
      <c r="F3" s="94"/>
      <c r="G3" s="40" t="s">
        <v>209</v>
      </c>
      <c r="H3" s="41"/>
    </row>
    <row r="4" spans="1:8" ht="24.4" customHeight="1">
      <c r="A4" s="42"/>
      <c r="B4" s="91" t="s">
        <v>244</v>
      </c>
      <c r="C4" s="91"/>
      <c r="D4" s="91"/>
      <c r="E4" s="91" t="s">
        <v>234</v>
      </c>
      <c r="F4" s="91" t="s">
        <v>235</v>
      </c>
      <c r="G4" s="91" t="s">
        <v>313</v>
      </c>
      <c r="H4" s="45"/>
    </row>
    <row r="5" spans="1:8" ht="24.4" customHeight="1">
      <c r="A5" s="42"/>
      <c r="B5" s="15" t="s">
        <v>245</v>
      </c>
      <c r="C5" s="15" t="s">
        <v>246</v>
      </c>
      <c r="D5" s="15" t="s">
        <v>247</v>
      </c>
      <c r="E5" s="91"/>
      <c r="F5" s="91"/>
      <c r="G5" s="91"/>
      <c r="H5" s="20"/>
    </row>
    <row r="6" spans="1:8" ht="22.9" customHeight="1">
      <c r="A6" s="21"/>
      <c r="B6" s="30"/>
      <c r="C6" s="30"/>
      <c r="D6" s="30"/>
      <c r="E6" s="30"/>
      <c r="F6" s="30" t="s">
        <v>236</v>
      </c>
      <c r="G6" s="23">
        <v>2341.14</v>
      </c>
      <c r="H6" s="24"/>
    </row>
    <row r="7" spans="1:8" ht="22.9" customHeight="1">
      <c r="A7" s="42"/>
      <c r="B7" s="43"/>
      <c r="C7" s="43"/>
      <c r="D7" s="43"/>
      <c r="E7" s="43"/>
      <c r="F7" s="44" t="s">
        <v>0</v>
      </c>
      <c r="G7" s="19">
        <v>2341.14</v>
      </c>
      <c r="H7" s="45"/>
    </row>
    <row r="8" spans="1:8" ht="22.9" customHeight="1">
      <c r="A8" s="42"/>
      <c r="B8" s="43"/>
      <c r="C8" s="43"/>
      <c r="D8" s="43"/>
      <c r="E8" s="43"/>
      <c r="F8" s="44" t="s">
        <v>85</v>
      </c>
      <c r="G8" s="19">
        <v>2341.14</v>
      </c>
      <c r="H8" s="45"/>
    </row>
    <row r="9" spans="1:8" ht="22.9" customHeight="1">
      <c r="A9" s="42"/>
      <c r="B9" s="43"/>
      <c r="C9" s="43"/>
      <c r="D9" s="43"/>
      <c r="E9" s="43"/>
      <c r="F9" s="44" t="s">
        <v>86</v>
      </c>
      <c r="G9" s="19">
        <v>626.57000000000005</v>
      </c>
      <c r="H9" s="20"/>
    </row>
    <row r="10" spans="1:8" ht="22.9" customHeight="1">
      <c r="A10" s="96"/>
      <c r="B10" s="43" t="s">
        <v>248</v>
      </c>
      <c r="C10" s="43" t="s">
        <v>249</v>
      </c>
      <c r="D10" s="43" t="s">
        <v>250</v>
      </c>
      <c r="E10" s="43" t="s">
        <v>237</v>
      </c>
      <c r="F10" s="44" t="s">
        <v>87</v>
      </c>
      <c r="G10" s="46">
        <v>6</v>
      </c>
      <c r="H10" s="20"/>
    </row>
    <row r="11" spans="1:8" ht="22.9" customHeight="1">
      <c r="A11" s="96"/>
      <c r="B11" s="43" t="s">
        <v>248</v>
      </c>
      <c r="C11" s="43" t="s">
        <v>249</v>
      </c>
      <c r="D11" s="43" t="s">
        <v>250</v>
      </c>
      <c r="E11" s="43" t="s">
        <v>237</v>
      </c>
      <c r="F11" s="44" t="s">
        <v>88</v>
      </c>
      <c r="G11" s="46">
        <v>12</v>
      </c>
      <c r="H11" s="20"/>
    </row>
    <row r="12" spans="1:8" ht="22.9" customHeight="1">
      <c r="A12" s="96"/>
      <c r="B12" s="43" t="s">
        <v>248</v>
      </c>
      <c r="C12" s="43" t="s">
        <v>249</v>
      </c>
      <c r="D12" s="43" t="s">
        <v>250</v>
      </c>
      <c r="E12" s="43" t="s">
        <v>237</v>
      </c>
      <c r="F12" s="44" t="s">
        <v>89</v>
      </c>
      <c r="G12" s="46">
        <v>175</v>
      </c>
      <c r="H12" s="20"/>
    </row>
    <row r="13" spans="1:8" ht="22.9" customHeight="1">
      <c r="A13" s="96"/>
      <c r="B13" s="43" t="s">
        <v>248</v>
      </c>
      <c r="C13" s="43" t="s">
        <v>249</v>
      </c>
      <c r="D13" s="43" t="s">
        <v>250</v>
      </c>
      <c r="E13" s="43" t="s">
        <v>237</v>
      </c>
      <c r="F13" s="44" t="s">
        <v>90</v>
      </c>
      <c r="G13" s="46">
        <v>20</v>
      </c>
      <c r="H13" s="20"/>
    </row>
    <row r="14" spans="1:8" ht="22.9" customHeight="1">
      <c r="A14" s="96"/>
      <c r="B14" s="43" t="s">
        <v>248</v>
      </c>
      <c r="C14" s="43" t="s">
        <v>249</v>
      </c>
      <c r="D14" s="43" t="s">
        <v>250</v>
      </c>
      <c r="E14" s="43" t="s">
        <v>237</v>
      </c>
      <c r="F14" s="44" t="s">
        <v>91</v>
      </c>
      <c r="G14" s="46">
        <v>60.02</v>
      </c>
      <c r="H14" s="20"/>
    </row>
    <row r="15" spans="1:8" ht="22.9" customHeight="1">
      <c r="A15" s="96"/>
      <c r="B15" s="43" t="s">
        <v>248</v>
      </c>
      <c r="C15" s="43" t="s">
        <v>249</v>
      </c>
      <c r="D15" s="43" t="s">
        <v>250</v>
      </c>
      <c r="E15" s="43" t="s">
        <v>237</v>
      </c>
      <c r="F15" s="44" t="s">
        <v>92</v>
      </c>
      <c r="G15" s="46">
        <v>18</v>
      </c>
      <c r="H15" s="20"/>
    </row>
    <row r="16" spans="1:8" ht="22.9" customHeight="1">
      <c r="A16" s="96"/>
      <c r="B16" s="43" t="s">
        <v>248</v>
      </c>
      <c r="C16" s="43" t="s">
        <v>249</v>
      </c>
      <c r="D16" s="43" t="s">
        <v>250</v>
      </c>
      <c r="E16" s="43" t="s">
        <v>237</v>
      </c>
      <c r="F16" s="44" t="s">
        <v>93</v>
      </c>
      <c r="G16" s="46">
        <v>5</v>
      </c>
      <c r="H16" s="20"/>
    </row>
    <row r="17" spans="1:8" ht="22.9" customHeight="1">
      <c r="A17" s="96"/>
      <c r="B17" s="43" t="s">
        <v>248</v>
      </c>
      <c r="C17" s="43" t="s">
        <v>249</v>
      </c>
      <c r="D17" s="43" t="s">
        <v>250</v>
      </c>
      <c r="E17" s="43" t="s">
        <v>237</v>
      </c>
      <c r="F17" s="44" t="s">
        <v>94</v>
      </c>
      <c r="G17" s="46">
        <v>4</v>
      </c>
      <c r="H17" s="20"/>
    </row>
    <row r="18" spans="1:8" ht="22.9" customHeight="1">
      <c r="A18" s="96"/>
      <c r="B18" s="43" t="s">
        <v>248</v>
      </c>
      <c r="C18" s="43" t="s">
        <v>249</v>
      </c>
      <c r="D18" s="43" t="s">
        <v>250</v>
      </c>
      <c r="E18" s="43" t="s">
        <v>237</v>
      </c>
      <c r="F18" s="44" t="s">
        <v>95</v>
      </c>
      <c r="G18" s="46">
        <v>8</v>
      </c>
      <c r="H18" s="20"/>
    </row>
    <row r="19" spans="1:8" ht="22.9" customHeight="1">
      <c r="A19" s="96"/>
      <c r="B19" s="43" t="s">
        <v>248</v>
      </c>
      <c r="C19" s="43" t="s">
        <v>249</v>
      </c>
      <c r="D19" s="43" t="s">
        <v>250</v>
      </c>
      <c r="E19" s="43" t="s">
        <v>237</v>
      </c>
      <c r="F19" s="44" t="s">
        <v>96</v>
      </c>
      <c r="G19" s="46">
        <v>76.400000000000006</v>
      </c>
      <c r="H19" s="20"/>
    </row>
    <row r="20" spans="1:8" ht="22.9" customHeight="1">
      <c r="A20" s="96"/>
      <c r="B20" s="43" t="s">
        <v>248</v>
      </c>
      <c r="C20" s="43" t="s">
        <v>249</v>
      </c>
      <c r="D20" s="43" t="s">
        <v>250</v>
      </c>
      <c r="E20" s="43" t="s">
        <v>237</v>
      </c>
      <c r="F20" s="44" t="s">
        <v>97</v>
      </c>
      <c r="G20" s="46">
        <v>45</v>
      </c>
      <c r="H20" s="20"/>
    </row>
    <row r="21" spans="1:8" ht="22.9" customHeight="1">
      <c r="A21" s="96"/>
      <c r="B21" s="43" t="s">
        <v>248</v>
      </c>
      <c r="C21" s="43" t="s">
        <v>249</v>
      </c>
      <c r="D21" s="43" t="s">
        <v>250</v>
      </c>
      <c r="E21" s="43" t="s">
        <v>237</v>
      </c>
      <c r="F21" s="44" t="s">
        <v>98</v>
      </c>
      <c r="G21" s="46">
        <v>166.15</v>
      </c>
      <c r="H21" s="20"/>
    </row>
    <row r="22" spans="1:8" ht="22.9" customHeight="1">
      <c r="A22" s="96"/>
      <c r="B22" s="43" t="s">
        <v>248</v>
      </c>
      <c r="C22" s="43" t="s">
        <v>249</v>
      </c>
      <c r="D22" s="43" t="s">
        <v>250</v>
      </c>
      <c r="E22" s="43" t="s">
        <v>237</v>
      </c>
      <c r="F22" s="44" t="s">
        <v>99</v>
      </c>
      <c r="G22" s="46">
        <v>1</v>
      </c>
      <c r="H22" s="20"/>
    </row>
    <row r="23" spans="1:8" ht="22.9" customHeight="1">
      <c r="A23" s="96"/>
      <c r="B23" s="43" t="s">
        <v>248</v>
      </c>
      <c r="C23" s="43" t="s">
        <v>249</v>
      </c>
      <c r="D23" s="43" t="s">
        <v>250</v>
      </c>
      <c r="E23" s="43" t="s">
        <v>237</v>
      </c>
      <c r="F23" s="44" t="s">
        <v>100</v>
      </c>
      <c r="G23" s="46">
        <v>30</v>
      </c>
      <c r="H23" s="20"/>
    </row>
    <row r="24" spans="1:8" ht="22.9" customHeight="1">
      <c r="B24" s="43"/>
      <c r="C24" s="43"/>
      <c r="D24" s="43"/>
      <c r="E24" s="43"/>
      <c r="F24" s="44" t="s">
        <v>101</v>
      </c>
      <c r="G24" s="19">
        <f>708.57-94</f>
        <v>614.57000000000005</v>
      </c>
      <c r="H24" s="20"/>
    </row>
    <row r="25" spans="1:8" ht="22.9" customHeight="1">
      <c r="A25" s="96"/>
      <c r="B25" s="43" t="s">
        <v>248</v>
      </c>
      <c r="C25" s="43" t="s">
        <v>249</v>
      </c>
      <c r="D25" s="43" t="s">
        <v>253</v>
      </c>
      <c r="E25" s="43" t="s">
        <v>237</v>
      </c>
      <c r="F25" s="44" t="s">
        <v>102</v>
      </c>
      <c r="G25" s="46">
        <v>161.75</v>
      </c>
      <c r="H25" s="20"/>
    </row>
    <row r="26" spans="1:8" ht="22.9" customHeight="1">
      <c r="A26" s="96"/>
      <c r="B26" s="43" t="s">
        <v>248</v>
      </c>
      <c r="C26" s="43" t="s">
        <v>249</v>
      </c>
      <c r="D26" s="43" t="s">
        <v>253</v>
      </c>
      <c r="E26" s="43" t="s">
        <v>237</v>
      </c>
      <c r="F26" s="44" t="s">
        <v>103</v>
      </c>
      <c r="G26" s="46">
        <v>15</v>
      </c>
      <c r="H26" s="20"/>
    </row>
    <row r="27" spans="1:8" ht="22.9" customHeight="1">
      <c r="A27" s="96"/>
      <c r="B27" s="43" t="s">
        <v>248</v>
      </c>
      <c r="C27" s="43" t="s">
        <v>249</v>
      </c>
      <c r="D27" s="43" t="s">
        <v>253</v>
      </c>
      <c r="E27" s="43" t="s">
        <v>237</v>
      </c>
      <c r="F27" s="44" t="s">
        <v>104</v>
      </c>
      <c r="G27" s="46">
        <v>169.45</v>
      </c>
      <c r="H27" s="20"/>
    </row>
    <row r="28" spans="1:8" ht="22.9" customHeight="1">
      <c r="A28" s="96"/>
      <c r="B28" s="43" t="s">
        <v>248</v>
      </c>
      <c r="C28" s="43" t="s">
        <v>249</v>
      </c>
      <c r="D28" s="43" t="s">
        <v>253</v>
      </c>
      <c r="E28" s="43" t="s">
        <v>237</v>
      </c>
      <c r="F28" s="44" t="s">
        <v>105</v>
      </c>
      <c r="G28" s="46">
        <v>20</v>
      </c>
      <c r="H28" s="20"/>
    </row>
    <row r="29" spans="1:8" ht="22.9" customHeight="1">
      <c r="A29" s="96"/>
      <c r="B29" s="43" t="s">
        <v>248</v>
      </c>
      <c r="C29" s="43" t="s">
        <v>249</v>
      </c>
      <c r="D29" s="43" t="s">
        <v>253</v>
      </c>
      <c r="E29" s="43" t="s">
        <v>237</v>
      </c>
      <c r="F29" s="44" t="s">
        <v>106</v>
      </c>
      <c r="G29" s="46">
        <v>81.55</v>
      </c>
      <c r="H29" s="20"/>
    </row>
    <row r="30" spans="1:8" ht="22.9" customHeight="1">
      <c r="A30" s="96"/>
      <c r="B30" s="43" t="s">
        <v>248</v>
      </c>
      <c r="C30" s="43" t="s">
        <v>249</v>
      </c>
      <c r="D30" s="43" t="s">
        <v>253</v>
      </c>
      <c r="E30" s="43" t="s">
        <v>237</v>
      </c>
      <c r="F30" s="44" t="s">
        <v>107</v>
      </c>
      <c r="G30" s="46">
        <v>166.81</v>
      </c>
      <c r="H30" s="20"/>
    </row>
    <row r="31" spans="1:8" ht="22.9" customHeight="1">
      <c r="B31" s="43"/>
      <c r="C31" s="43"/>
      <c r="D31" s="43"/>
      <c r="E31" s="43"/>
      <c r="F31" s="44" t="s">
        <v>108</v>
      </c>
      <c r="G31" s="19">
        <v>1100</v>
      </c>
      <c r="H31" s="20"/>
    </row>
    <row r="32" spans="1:8" ht="22.9" customHeight="1">
      <c r="A32" s="42"/>
      <c r="B32" s="43" t="s">
        <v>248</v>
      </c>
      <c r="C32" s="43" t="s">
        <v>253</v>
      </c>
      <c r="D32" s="43" t="s">
        <v>249</v>
      </c>
      <c r="E32" s="43" t="s">
        <v>237</v>
      </c>
      <c r="F32" s="44" t="s">
        <v>109</v>
      </c>
      <c r="G32" s="46">
        <v>1100</v>
      </c>
      <c r="H32" s="20"/>
    </row>
  </sheetData>
  <mergeCells count="9">
    <mergeCell ref="A10:A23"/>
    <mergeCell ref="A25:A30"/>
    <mergeCell ref="B1:D1"/>
    <mergeCell ref="B2:G2"/>
    <mergeCell ref="B3:F3"/>
    <mergeCell ref="E4:E5"/>
    <mergeCell ref="F4:F5"/>
    <mergeCell ref="G4:G5"/>
    <mergeCell ref="B4:D4"/>
  </mergeCells>
  <phoneticPr fontId="17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2023-09-19T02:56:23Z</cp:lastPrinted>
  <dcterms:created xsi:type="dcterms:W3CDTF">2022-09-20T08:34:11Z</dcterms:created>
  <dcterms:modified xsi:type="dcterms:W3CDTF">2024-12-17T08:21:57Z</dcterms:modified>
</cp:coreProperties>
</file>