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5" r:id="rId1"/>
  </sheets>
  <definedNames>
    <definedName name="养殖业_畜">#REF!</definedName>
    <definedName name="养殖业_禽">#REF!</definedName>
    <definedName name="种植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<sst xmlns="http://schemas.openxmlformats.org/spreadsheetml/2006/main" count="286" uniqueCount="158">
  <si>
    <r>
      <t>广汉市</t>
    </r>
    <r>
      <rPr>
        <sz val="18"/>
        <rFont val="Times New Roman"/>
        <charset val="134"/>
      </rPr>
      <t>2025</t>
    </r>
    <r>
      <rPr>
        <sz val="18"/>
        <rFont val="方正小标宋_GBK"/>
        <charset val="134"/>
      </rPr>
      <t>年度巩固拓展脱贫攻坚成果和乡村振兴项目库入库项目汇总表</t>
    </r>
  </si>
  <si>
    <t>序号</t>
  </si>
  <si>
    <t>项目名称</t>
  </si>
  <si>
    <t>项目类型</t>
  </si>
  <si>
    <t>项目二级类型</t>
  </si>
  <si>
    <t>项目子类型</t>
  </si>
  <si>
    <t>项目摘要</t>
  </si>
  <si>
    <t>建设性质</t>
  </si>
  <si>
    <t>实施时间</t>
  </si>
  <si>
    <t>项目预算总投资</t>
  </si>
  <si>
    <t>资金来源</t>
  </si>
  <si>
    <t>以前年度资金安排情况</t>
  </si>
  <si>
    <t>受益对象</t>
  </si>
  <si>
    <t>项目主管部门</t>
  </si>
  <si>
    <t>项目业主单位</t>
  </si>
  <si>
    <t>项目负责人</t>
  </si>
  <si>
    <t>备注</t>
  </si>
  <si>
    <t>实施地点（乡、村）</t>
  </si>
  <si>
    <t>建设内容及规模</t>
  </si>
  <si>
    <t>群众参与和利益联结机制</t>
  </si>
  <si>
    <t>预期绩效目标</t>
  </si>
  <si>
    <t>是否跨年度项目</t>
  </si>
  <si>
    <t>实施年度</t>
  </si>
  <si>
    <t>拟安排衔接资金年度</t>
  </si>
  <si>
    <t>总户数</t>
  </si>
  <si>
    <t>总人口</t>
  </si>
  <si>
    <t>其中：脱贫户数</t>
  </si>
  <si>
    <t>脱贫人口</t>
  </si>
  <si>
    <t>省级农业产业化龙头企业市级奖补</t>
  </si>
  <si>
    <t>产业发展</t>
  </si>
  <si>
    <t>配套设施项目</t>
  </si>
  <si>
    <t>产业园（区）</t>
  </si>
  <si>
    <t>广汉市金鱼镇、广汉市长春路</t>
  </si>
  <si>
    <t>对被新认定为农业产业化省级重点龙头企业的每家企业给予10万元的奖励，德阳市级财政按照广汉本级补助金额的50%给予补助，共10万元。分别为四川吉隆达生物科技集团有限公司5万元，四川张兵兵生物科技股份有限公司5万元。</t>
  </si>
  <si>
    <t>提升企业综合实力，提高企业的带动能力，优先吸纳本地劳动力就业。</t>
  </si>
  <si>
    <t>对被新认定为农业产业化省级重点龙头企业的每家企业给予10万元的奖励，德阳市级补助每家5万元，共10万元。分别为四川吉隆达生物科技集团有限公司5万元，四川张兵兵生物科技股份有限公司5万元，巩固其联农带农示范作用。</t>
  </si>
  <si>
    <t>奖补</t>
  </si>
  <si>
    <t>否</t>
  </si>
  <si>
    <t>2025年</t>
  </si>
  <si>
    <t>衔接资金</t>
  </si>
  <si>
    <t>无</t>
  </si>
  <si>
    <t>广汉市农业农村局</t>
  </si>
  <si>
    <t>陈静波</t>
  </si>
  <si>
    <t>农业种植园地优化改造市级补助</t>
  </si>
  <si>
    <t>生产项目</t>
  </si>
  <si>
    <t>种植业基地</t>
  </si>
  <si>
    <t>广汉市</t>
  </si>
  <si>
    <t>农业种植园地优化改造“直接还田种粮”市级财政补助，对2024年直接腾退经果林恢复种粮的农户进行市级补助，标准1000元/亩，共有2个家庭农场，14户农户。</t>
  </si>
  <si>
    <t>该补助共涉及2个家庭农场，14户农户，直接腾退88.55亩，德阳市级补助标准1000元/亩。项目实施腾退低效经果林改种粮油作物，充分调动农民种粮积极性，直接还田种粮，防止耕地“非粮化”稳定粮食生产。</t>
  </si>
  <si>
    <t>补助</t>
  </si>
  <si>
    <t>广汉市特色产业发展服务中心</t>
  </si>
  <si>
    <t>马玲</t>
  </si>
  <si>
    <t>广汉市2025年智能化升级改造提灌站项目</t>
  </si>
  <si>
    <t>乡村建设行动</t>
  </si>
  <si>
    <t>农村基础设施（含产业配套基础设施）</t>
  </si>
  <si>
    <t>其他</t>
  </si>
  <si>
    <t>广汉市相关镇（街道）</t>
  </si>
  <si>
    <t>智能化升级改造提灌站≥60座</t>
  </si>
  <si>
    <t>降低人工操作强度与人力投入。</t>
  </si>
  <si>
    <t>智能化升级改造提灌站60座，降低人工操作强度与人力投入。</t>
  </si>
  <si>
    <t>新建</t>
  </si>
  <si>
    <t>杨巧</t>
  </si>
  <si>
    <t>2024年新认证绿色食品市级奖补</t>
  </si>
  <si>
    <t xml:space="preserve">
加工流通项目</t>
  </si>
  <si>
    <t>品牌打造和展销平台</t>
  </si>
  <si>
    <t>金轮镇东禅寺村</t>
  </si>
  <si>
    <t>对2024年新认证绿色食品的1家企业实施市级奖补2万元</t>
  </si>
  <si>
    <t>降低企业认证成本压力，提升开展认证积极性</t>
  </si>
  <si>
    <t>对2024年新认证绿色食品的1家企业实施市级奖补2万元,降低企业认证成本压力，提升开展认证积极性</t>
  </si>
  <si>
    <t>质量品牌股</t>
  </si>
  <si>
    <t>刘洋</t>
  </si>
  <si>
    <t>2025年度广汉市进一步加快推进现代种业高质量发展种业振兴——市级补助项目</t>
  </si>
  <si>
    <t>产业服务支撑项目</t>
  </si>
  <si>
    <t>科技服务</t>
  </si>
  <si>
    <t>对广汉市域内的种子企业、农业科研院所进行补助：
（一）种质资源和新品种保护。对2024年新获得植物新品种权的育种企业给予3万元/个的一次性奖励。                          （二）种业创新攻关。对2024年新获批的国家重点实验室给予500万元项目资金支持，对2024年新建的省级院士专家工作站给予最高20万元项目资金支持。                                 （三）育强优势特色种企。
1.对成功创建育繁推一体化种业企业的，给予10万元一次性奖励。
2.对评选为国家农作物种业阵型企业、省级农作物领军种业企业的，分别给予20万元、5万元一次性奖励。
3.对在我市育制种的种业企业给予重点扶持，对其新购置、且未享受农机购置补贴等各级财政资金支持的生产、加工、烘干和冷藏等设施设备，按照机械设备总价的40%进行补贴，每台（套）最高补贴20万元。                4.单个主体每年享受激励补贴资金合计不超过25万元。</t>
  </si>
  <si>
    <t>为周边农户提供就业岗位，提高收入。</t>
  </si>
  <si>
    <t>对广汉市域内的种子企业、农业科研院所进行补助后，科研能力提升，为周边农户提供就业岗位，提高收入。</t>
  </si>
  <si>
    <t>有</t>
  </si>
  <si>
    <t>杨淑琴</t>
  </si>
  <si>
    <t>2025-2026年德阳市蔬菜建圈强链项目</t>
  </si>
  <si>
    <t>小汉镇、高坪镇、连山镇、三星堆镇、向阳镇</t>
  </si>
  <si>
    <t>蔬菜建圈强链项目开展蔬菜产业初加工能力提升及强化品牌营销体系建设，分别涉及5家农业新型经营主体，涉及项目资金1000万。主要建设内容包括扩建车间厂房20000㎡以上、购置生产设施设备50台套以上、翠宏食品品牌建设等。</t>
  </si>
  <si>
    <t>引领带动专业合作社、家庭农场等农业新型经营主体联农带农联合发展，提升蔬菜产业生产力和农产品市场竞争力，健全产业链条，增加就业岗位，辐射带动周边农户增产增收，加快推进乡村全面振兴。</t>
  </si>
  <si>
    <t>此项目资金共涉及5个新型经营主体，项目建设资金1000万元，主要建设内容包括扩建车间厂房20000㎡以上、购置生产设施设备50台套以上、翠宏食品品牌建设等。促进蔬菜产业发展、调动农户生产积极性、增强产业发展自信心，提高服务对象满意度等。</t>
  </si>
  <si>
    <t>建设补助</t>
  </si>
  <si>
    <t>是</t>
  </si>
  <si>
    <t>2025年-2026年</t>
  </si>
  <si>
    <t>马玲13980109130</t>
  </si>
  <si>
    <t>广汉市畜牧（生猪）优势特色农业产业培育项目</t>
  </si>
  <si>
    <t>加工流通项目</t>
  </si>
  <si>
    <t>加工业</t>
  </si>
  <si>
    <t>广汉市连山镇、小汉镇、三星堆镇</t>
  </si>
  <si>
    <t>1.种猪圈舍、产房屋顶改造1030平方米；种猪饲料线、饲料塔改建：20吨饲料塔一个，160米饲料线；2.新建连山回锅肉、连山大刀五花肉等猪肉制品预制菜生产线1条；新建重钢结构生产车间约500平方米；3.新建车间2000平方米，购买熬炼设备 、污水处理系统、锅炉加热系统、消防设备等。</t>
  </si>
  <si>
    <t>可提供就业岗位50余个，预计吸纳5个脱贫户务工，人均月增收1000元；开展职业技能培训，提高群众的就业能力。</t>
  </si>
  <si>
    <t>修建猪舍、产房改造、生产车间等共计3530平方米。配套相应的设施设备。提供就业岗位。</t>
  </si>
  <si>
    <t>改（扩）建补助</t>
  </si>
  <si>
    <t>衔接资金1000万，自筹资金3616万</t>
  </si>
  <si>
    <t>广汉市凤型生猪养殖专业合作社、广汉市鑫鸿山庄、广汉市知言食品有限公司、四川启良誉生物科技有限公司、四川守嘴狗食品有限公司、四川省曾食记食品有限公司</t>
  </si>
  <si>
    <t>王军</t>
  </si>
  <si>
    <t>2025—2026年德阳市粮油建圈强链项目</t>
  </si>
  <si>
    <t>相关乡镇</t>
  </si>
  <si>
    <t>光优发电系统2套、加工厂提档升级400㎡，加工生产线1条及附属设施。工厂机器人1台及手臂工作区域改造；油料方面：厂房提档升级800㎡，加工生产线2条，成品油及毛油箱（超1600吨）及附属设施，新建厂房8000㎡，冻库3000m²。</t>
  </si>
  <si>
    <t>建立公司+基地+农户的利益联结机制，着力构建“产业链条不断延伸，与农民利益联结更加紧密，营销方式更加多样”的现代农业生产经营体系，既增强了企业发展内生动力，同时又带动了当地村民的发展。</t>
  </si>
  <si>
    <t>加工厂提档升级1200平方米，新建厂房8000平方米，采购生产线3条等，按照“链主带动、产业闭环、突出产值”工作思路，做优生产基地、做强产品加工、做响产业品牌、做通上下链条，全力提升广汉粮油产业综合竞争力。</t>
  </si>
  <si>
    <t>广汉市农业技术推广站</t>
  </si>
  <si>
    <t>林超
0838-5321182</t>
  </si>
  <si>
    <t>金轮镇稻菜现代农业产业园配套设施提档升级项目</t>
  </si>
  <si>
    <t xml:space="preserve">
产业服务支撑项目</t>
  </si>
  <si>
    <t>金轮镇兴隆社区</t>
  </si>
  <si>
    <t>改扩建稻菜产业园检测实验室48平方米左右钢结构房；新建84.65平方米左右钢结构房用于稻菜园区存放生产资料；改建园区生产设施配套用房180平方米；改善园区配套基础设施，提升稻菜产业园综合水平。</t>
  </si>
  <si>
    <t>该项目涉及农户185户412人，已脱贫户4户7人。项目的建成将进一步保障食品安全、提升稻菜品质，支撑标准化生产、增强“菜小鼎”品牌信誉、服务科研创新、辅助政府监管、推动信息透明等方面发挥积极作用。后期在蔬菜采摘时为农户提供就业岗位。</t>
  </si>
  <si>
    <t>农业农村局</t>
  </si>
  <si>
    <t>陈康</t>
  </si>
  <si>
    <t>广汉市金雁街道白鱼村扶持发展新型农村集体经济项目</t>
  </si>
  <si>
    <t>新型农村集体经济发展项目</t>
  </si>
  <si>
    <t>金雁街道白鱼村</t>
  </si>
  <si>
    <t>新建约1000平方米的蔬菜仓储基地，新建约60平方米附属用房。主要用于蒜苗芹菜等本地特色农产品的仓储，具体包括蔬菜分拣、蔬菜粗加工、粮食仓储，同时兼容农资农机存放及作物晾晒等功能。</t>
  </si>
  <si>
    <t>该项目直接受益群众816户，2700余人，其中脱困户41户，139人。项目建成后，通过自主经营，每年可增加村集体收入6万元，预计带动20人直接就业，800人增收。</t>
  </si>
  <si>
    <t>新建约1000平方米的蔬菜仓储基地，新建约60平方米附属用房，预计每年增加村集体经济收益6万元，20%用于脱贫户和监测户等困难群体。</t>
  </si>
  <si>
    <t>包元全</t>
  </si>
  <si>
    <t>广汉市连山镇川江村扶持发展新型农村集体经济项目</t>
  </si>
  <si>
    <t>连山镇太阳村</t>
  </si>
  <si>
    <t>修建菜苗组培基地，包括改造组培室3间，建筑面积约100㎡，修建分拣、仓储中心1000㎡等以及其他配套设施。</t>
  </si>
  <si>
    <t>项目建成后，预计带动15人直接就业，带动80人增收，带动当地经济发展，产生经济效益，增加农民收入。预计每年增加村集体经济收益7.5万元，20％用于脱贫户和监测户等困难群体</t>
  </si>
  <si>
    <t>修建菜苗组培基地，包括改造组培室3间，建筑面积约100㎡，修建分拣、仓储中心1000㎡等以及其他配套设施。预计每年增加村集体经济收益7.5万元，20％用于脱贫户和监测户等困难群体。</t>
  </si>
  <si>
    <t>衔接资金150万、自筹资金20万</t>
  </si>
  <si>
    <t>广汉市连山镇川江村股份经济合作联合社</t>
  </si>
  <si>
    <t>胡杰</t>
  </si>
  <si>
    <t>飞地到太阳村实施</t>
  </si>
  <si>
    <t>广汉市连山镇滴水村、涌泉村扶持发展新型农村集体经济项目</t>
  </si>
  <si>
    <t>连山镇涌泉村</t>
  </si>
  <si>
    <t>滴水村、涌泉村共同建成产销一体、文旅融合综合体,建筑面积约 1000㎡。</t>
  </si>
  <si>
    <t>项目建成后，预计带动两村80人直接就业，带动两村200人增收，带动当地经济发展，产生经济效益，增加农民收入。预计增加村集体经济收益12万元（滴水村6万，涌泉村6万），20％用于脱贫户和监测户等困难群体。</t>
  </si>
  <si>
    <t>滴水村、涌泉村共同建成产销一体、文旅融合综合体,建筑面积约1000㎡。项目建成后，预计带动两村80人直接就业，带动两村200人增收，增加村集体收入，20％用于脱贫户和监测户等困难群体。</t>
  </si>
  <si>
    <t>衔接资金300万、自筹资金10万</t>
  </si>
  <si>
    <t>广汉市连山镇涌泉村股份经济合作联合社</t>
  </si>
  <si>
    <t>向帝建</t>
  </si>
  <si>
    <t>由滴水村、涌泉村共同实施</t>
  </si>
  <si>
    <t>广汉市南丰镇新城村、桂红村扶持发展新型农村集体经济项目</t>
  </si>
  <si>
    <t>南丰镇新城村</t>
  </si>
  <si>
    <t>修建长度约25.5米，进深约16.2米，高度约12.75米的三层建筑。占地面积402.5平方米，总建筑面积约1230平方米，一楼包括大厅和8间客房，二楼、三楼分别有客房11间，总共30间。</t>
  </si>
  <si>
    <t>该项目受益脱贫户户数67户，受益一般农户户数1844户。项目收益的50%作为集体经济发展基金，壮大集体经济发展；20%用于提升人居环境、乡村治理等公益事业；20%用于脱贫户等困难群体；10%用于集体经济分红。</t>
  </si>
  <si>
    <t>修建长度约25.5米，进深约16.2米，高度约12.75米的三层建筑。预计每年可为村集体经济增加收入15万元，新城村分配收益的55%，桂红村分配收益的45%万元。</t>
  </si>
  <si>
    <t>南丰镇新城村、桂红村</t>
  </si>
  <si>
    <t>周海云</t>
  </si>
  <si>
    <t>广汉市三星堆镇朝阳村扶持发展新型农村集体经济项目</t>
  </si>
  <si>
    <t>三星堆镇朝阳村</t>
  </si>
  <si>
    <t>新建粮食烘干房1300平方米。</t>
  </si>
  <si>
    <t>通过项目实施，将加快闲置资产出租，预计为全村集体经济收入增加7.5万元。项目租金80%用于公益事业和基础设施维护保洁。20%用于增加脱贫群众收入。</t>
  </si>
  <si>
    <t>新建粮食烘干房1300平方米。加快闲置资产出租，为全村集体经济增加。</t>
  </si>
  <si>
    <t>张清富</t>
  </si>
  <si>
    <t>广汉市三星堆镇中兴村、欢喜村扶持发展新型农村集体经济项目</t>
  </si>
  <si>
    <t>三星堆镇中兴村</t>
  </si>
  <si>
    <t>欢喜村与中兴村共同新建农业综合服务中心，占地面积500㎡，三层共1500㎡</t>
  </si>
  <si>
    <t>欢喜村与中兴村共同新建农业综合服务中心，占地面积500㎡，三层共1500㎡。加快闲置资产出租，为全村集体经济增加。</t>
  </si>
  <si>
    <t>2026年</t>
  </si>
  <si>
    <t>李红英</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</si>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</sst>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_ "/>
    <numFmt numFmtId="178" formatCode="0.0000_ "/>
  </numFmts>
  <fonts count="36">
    <font>
      <sz val="12"/>
      <name val="宋体"/>
      <charset val="134"/>
    </font>
    <font>
      <sz val="10"/>
      <name val="宋体"/>
      <charset val="134"/>
    </font>
    <font>
      <sz val="10"/>
      <color rgb="FFFF0000"/>
      <name val="宋体"/>
      <charset val="134"/>
    </font>
    <font>
      <sz val="10"/>
      <name val="CESI仿宋-GB2312"/>
      <charset val="134"/>
    </font>
    <font>
      <sz val="18"/>
      <name val="宋体"/>
      <charset val="134"/>
    </font>
    <font>
      <sz val="18"/>
      <color rgb="FFFF0000"/>
      <name val="Times New Roman"/>
      <charset val="134"/>
    </font>
    <font>
      <b/>
      <sz val="11"/>
      <color rgb="FF000000"/>
      <name val="方正仿宋_GBK"/>
      <charset val="134"/>
    </font>
    <font>
      <b/>
      <sz val="12"/>
      <name val="黑体"/>
      <charset val="134"/>
    </font>
    <font>
      <sz val="10"/>
      <color rgb="FF000000"/>
      <name val="宋体"/>
      <charset val="134"/>
    </font>
    <font>
      <sz val="11"/>
      <name val="宋体"/>
      <charset val="134"/>
    </font>
    <font>
      <sz val="9"/>
      <color rgb="FF5F666C"/>
      <name val="宋体"/>
      <charset val="134"/>
    </font>
    <font>
      <sz val="20"/>
      <name val="Times New Roman"/>
      <charset val="0"/>
    </font>
    <font>
      <sz val="12"/>
      <name val="Times New Roman"/>
      <charset val="0"/>
    </font>
    <font>
      <b/>
      <sz val="9"/>
      <name val="方正小标宋简体"/>
      <charset val="134"/>
    </font>
    <font>
      <sz val="10"/>
      <color rgb="FF000000"/>
      <name val="Times New Roman"/>
      <charset val="134"/>
    </font>
    <font>
      <sz val="11"/>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8"/>
      <name val="Times New Roman"/>
      <charset val="134"/>
    </font>
    <font>
      <sz val="18"/>
      <name val="方正小标宋_GBK"/>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2" fillId="7" borderId="0" applyNumberFormat="0" applyBorder="0" applyAlignment="0" applyProtection="0">
      <alignment vertical="center"/>
    </xf>
    <xf numFmtId="0" fontId="32" fillId="5" borderId="0" applyNumberFormat="0" applyBorder="0" applyAlignment="0" applyProtection="0">
      <alignment vertical="center"/>
    </xf>
    <xf numFmtId="0" fontId="33" fillId="4" borderId="0" applyNumberFormat="0" applyBorder="0" applyAlignment="0" applyProtection="0">
      <alignment vertical="center"/>
    </xf>
    <xf numFmtId="0" fontId="33" fillId="13"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2" borderId="0" applyNumberFormat="0" applyBorder="0" applyAlignment="0" applyProtection="0">
      <alignment vertical="center"/>
    </xf>
    <xf numFmtId="0" fontId="33" fillId="3" borderId="0" applyNumberFormat="0" applyBorder="0" applyAlignment="0" applyProtection="0">
      <alignment vertical="center"/>
    </xf>
    <xf numFmtId="0" fontId="32" fillId="3" borderId="0" applyNumberFormat="0" applyBorder="0" applyAlignment="0" applyProtection="0">
      <alignment vertical="center"/>
    </xf>
    <xf numFmtId="0" fontId="32" fillId="9" borderId="0" applyNumberFormat="0" applyBorder="0" applyAlignment="0" applyProtection="0">
      <alignment vertical="center"/>
    </xf>
    <xf numFmtId="0" fontId="33" fillId="15" borderId="0" applyNumberFormat="0" applyBorder="0" applyAlignment="0" applyProtection="0">
      <alignment vertical="center"/>
    </xf>
    <xf numFmtId="0" fontId="33" fillId="11" borderId="0" applyNumberFormat="0" applyBorder="0" applyAlignment="0" applyProtection="0">
      <alignment vertical="center"/>
    </xf>
    <xf numFmtId="0" fontId="32" fillId="11" borderId="0" applyNumberFormat="0" applyBorder="0" applyAlignment="0" applyProtection="0">
      <alignment vertical="center"/>
    </xf>
    <xf numFmtId="0" fontId="32" fillId="1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2"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51">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lignment vertical="center"/>
    </xf>
    <xf numFmtId="0" fontId="0" fillId="0" borderId="0" xfId="0" applyBorder="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ont="1" applyFill="1" applyBorder="1" applyAlignment="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0" fillId="0" borderId="1" xfId="0" applyBorder="1">
      <alignment vertical="center"/>
    </xf>
    <xf numFmtId="0" fontId="0" fillId="0" borderId="0" xfId="0" applyAlignment="1">
      <alignment horizontal="left" vertical="center"/>
    </xf>
    <xf numFmtId="0" fontId="11" fillId="0" borderId="0" xfId="0" applyFont="1" applyFill="1" applyBorder="1" applyAlignment="1">
      <alignment horizontal="center" vertical="center"/>
    </xf>
    <xf numFmtId="0" fontId="9" fillId="0" borderId="0" xfId="0" applyFont="1" applyFill="1" applyBorder="1" applyAlignment="1">
      <alignment vertical="center"/>
    </xf>
    <xf numFmtId="0" fontId="12" fillId="0" borderId="0" xfId="0" applyFont="1" applyFill="1" applyBorder="1" applyAlignment="1">
      <alignment vertical="center" wrapText="1"/>
    </xf>
    <xf numFmtId="0" fontId="0"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178" fontId="1" fillId="0" borderId="1" xfId="0" applyNumberFormat="1" applyFont="1" applyFill="1" applyBorder="1" applyAlignment="1">
      <alignment horizontal="center" vertical="center" wrapText="1"/>
    </xf>
    <xf numFmtId="0" fontId="3" fillId="0" borderId="1" xfId="0" applyFont="1" applyBorder="1" applyAlignment="1">
      <alignment vertical="center" wrapText="1"/>
    </xf>
    <xf numFmtId="176" fontId="3"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8" fontId="0" fillId="0" borderId="1" xfId="0" applyNumberFormat="1" applyBorder="1">
      <alignment vertical="center"/>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3" fillId="0" borderId="1" xfId="0" applyFont="1" applyFill="1" applyBorder="1" applyAlignment="1">
      <alignment horizontal="center" vertical="center" wrapText="1"/>
    </xf>
    <xf numFmtId="0" fontId="1" fillId="0" borderId="3" xfId="0" applyFont="1" applyFill="1" applyBorder="1" applyAlignment="1">
      <alignment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附件1-5"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7"/>
  <sheetViews>
    <sheetView tabSelected="1" workbookViewId="0">
      <selection activeCell="A1" sqref="A1:X1"/>
    </sheetView>
  </sheetViews>
  <sheetFormatPr defaultColWidth="9" defaultRowHeight="14.25"/>
  <cols>
    <col min="1" max="1" width="5.625" customWidth="1"/>
    <col min="2" max="2" width="11" customWidth="1"/>
    <col min="7" max="7" width="15.75" customWidth="1"/>
    <col min="8" max="8" width="15.25" customWidth="1"/>
    <col min="9" max="9" width="15.375" customWidth="1"/>
    <col min="10" max="10" width="6.5" customWidth="1"/>
    <col min="11" max="11" width="7.375" customWidth="1"/>
    <col min="12" max="12" width="6.5" customWidth="1"/>
    <col min="13" max="13" width="7.875" customWidth="1"/>
    <col min="14" max="14" width="11.25" customWidth="1"/>
    <col min="16" max="16" width="7.625" customWidth="1"/>
    <col min="17" max="17" width="6.875" customWidth="1"/>
    <col min="19" max="19" width="7.5" customWidth="1"/>
    <col min="20" max="20" width="6.75" customWidth="1"/>
    <col min="23" max="23" width="7.75" customWidth="1"/>
    <col min="24" max="24" width="7.375" customWidth="1"/>
  </cols>
  <sheetData>
    <row r="1" ht="37" customHeight="1" spans="1:24">
      <c r="A1" s="6" t="s">
        <v>0</v>
      </c>
      <c r="B1" s="7"/>
      <c r="C1" s="7"/>
      <c r="D1" s="7"/>
      <c r="E1" s="7"/>
      <c r="F1" s="7"/>
      <c r="G1" s="7"/>
      <c r="H1" s="7"/>
      <c r="I1" s="7"/>
      <c r="J1" s="25"/>
      <c r="K1" s="7"/>
      <c r="L1" s="7"/>
      <c r="M1" s="7"/>
      <c r="N1" s="7"/>
      <c r="O1" s="7"/>
      <c r="P1" s="7"/>
      <c r="Q1" s="41"/>
      <c r="R1" s="41"/>
      <c r="S1" s="41"/>
      <c r="T1" s="41"/>
      <c r="U1" s="7"/>
      <c r="V1" s="7"/>
      <c r="W1" s="7"/>
      <c r="X1" s="7"/>
    </row>
    <row r="2" ht="15.75" spans="1:24">
      <c r="A2" s="8"/>
      <c r="B2" s="8"/>
      <c r="C2" s="8"/>
      <c r="D2" s="8"/>
      <c r="E2" s="8"/>
      <c r="F2" s="8"/>
      <c r="G2" s="8"/>
      <c r="H2" s="9"/>
      <c r="I2" s="26"/>
      <c r="J2" s="27"/>
      <c r="K2" s="9"/>
      <c r="L2" s="9"/>
      <c r="M2" s="9"/>
      <c r="N2" s="9"/>
      <c r="O2" s="9"/>
      <c r="P2" s="8"/>
      <c r="Q2" s="42"/>
      <c r="R2" s="42"/>
      <c r="S2" s="42"/>
      <c r="T2" s="42"/>
      <c r="U2" s="9"/>
      <c r="V2" s="9"/>
      <c r="W2" s="43"/>
      <c r="X2" s="9"/>
    </row>
    <row r="3" ht="24" customHeight="1" spans="1:24">
      <c r="A3" s="10" t="s">
        <v>1</v>
      </c>
      <c r="B3" s="10" t="s">
        <v>2</v>
      </c>
      <c r="C3" s="11" t="s">
        <v>3</v>
      </c>
      <c r="D3" s="11" t="s">
        <v>4</v>
      </c>
      <c r="E3" s="11" t="s">
        <v>5</v>
      </c>
      <c r="F3" s="10" t="s">
        <v>6</v>
      </c>
      <c r="G3" s="10"/>
      <c r="H3" s="10"/>
      <c r="I3" s="10"/>
      <c r="J3" s="28" t="s">
        <v>7</v>
      </c>
      <c r="K3" s="10" t="s">
        <v>8</v>
      </c>
      <c r="L3" s="10"/>
      <c r="M3" s="10"/>
      <c r="N3" s="10" t="s">
        <v>9</v>
      </c>
      <c r="O3" s="10" t="s">
        <v>10</v>
      </c>
      <c r="P3" s="10" t="s">
        <v>11</v>
      </c>
      <c r="Q3" s="44" t="s">
        <v>12</v>
      </c>
      <c r="R3" s="44"/>
      <c r="S3" s="44"/>
      <c r="T3" s="44"/>
      <c r="U3" s="10" t="s">
        <v>13</v>
      </c>
      <c r="V3" s="10" t="s">
        <v>14</v>
      </c>
      <c r="W3" s="10" t="s">
        <v>15</v>
      </c>
      <c r="X3" s="10" t="s">
        <v>16</v>
      </c>
    </row>
    <row r="4" ht="40.5" spans="1:24">
      <c r="A4" s="10"/>
      <c r="B4" s="10"/>
      <c r="C4" s="11"/>
      <c r="D4" s="11"/>
      <c r="E4" s="11"/>
      <c r="F4" s="10" t="s">
        <v>17</v>
      </c>
      <c r="G4" s="10" t="s">
        <v>18</v>
      </c>
      <c r="H4" s="10" t="s">
        <v>19</v>
      </c>
      <c r="I4" s="10" t="s">
        <v>20</v>
      </c>
      <c r="J4" s="28"/>
      <c r="K4" s="10" t="s">
        <v>21</v>
      </c>
      <c r="L4" s="10" t="s">
        <v>22</v>
      </c>
      <c r="M4" s="10" t="s">
        <v>23</v>
      </c>
      <c r="N4" s="10"/>
      <c r="O4" s="10"/>
      <c r="P4" s="10"/>
      <c r="Q4" s="44" t="s">
        <v>24</v>
      </c>
      <c r="R4" s="44" t="s">
        <v>25</v>
      </c>
      <c r="S4" s="44" t="s">
        <v>26</v>
      </c>
      <c r="T4" s="44" t="s">
        <v>27</v>
      </c>
      <c r="U4" s="10"/>
      <c r="V4" s="10"/>
      <c r="W4" s="10"/>
      <c r="X4" s="10"/>
    </row>
    <row r="5" s="1" customFormat="1" ht="144" spans="1:24">
      <c r="A5" s="12">
        <v>1</v>
      </c>
      <c r="B5" s="12" t="s">
        <v>28</v>
      </c>
      <c r="C5" s="12" t="s">
        <v>29</v>
      </c>
      <c r="D5" s="12" t="s">
        <v>30</v>
      </c>
      <c r="E5" s="12" t="s">
        <v>31</v>
      </c>
      <c r="F5" s="12" t="s">
        <v>32</v>
      </c>
      <c r="G5" s="13" t="s">
        <v>33</v>
      </c>
      <c r="H5" s="12" t="s">
        <v>34</v>
      </c>
      <c r="I5" s="12" t="s">
        <v>35</v>
      </c>
      <c r="J5" s="12" t="s">
        <v>36</v>
      </c>
      <c r="K5" s="12" t="s">
        <v>37</v>
      </c>
      <c r="L5" s="12" t="s">
        <v>38</v>
      </c>
      <c r="M5" s="12" t="s">
        <v>38</v>
      </c>
      <c r="N5" s="12">
        <v>10</v>
      </c>
      <c r="O5" s="29" t="s">
        <v>39</v>
      </c>
      <c r="P5" s="12" t="s">
        <v>40</v>
      </c>
      <c r="Q5" s="12">
        <v>385</v>
      </c>
      <c r="R5" s="12">
        <v>1752</v>
      </c>
      <c r="S5" s="12">
        <v>131</v>
      </c>
      <c r="T5" s="12">
        <v>418</v>
      </c>
      <c r="U5" s="12" t="s">
        <v>41</v>
      </c>
      <c r="V5" s="12" t="s">
        <v>41</v>
      </c>
      <c r="W5" s="12" t="s">
        <v>42</v>
      </c>
      <c r="X5" s="12"/>
    </row>
    <row r="6" s="2" customFormat="1" ht="145" customHeight="1" spans="1:24">
      <c r="A6" s="14">
        <v>2</v>
      </c>
      <c r="B6" s="13" t="s">
        <v>43</v>
      </c>
      <c r="C6" s="15" t="s">
        <v>29</v>
      </c>
      <c r="D6" s="15" t="s">
        <v>44</v>
      </c>
      <c r="E6" s="15" t="s">
        <v>45</v>
      </c>
      <c r="F6" s="12" t="s">
        <v>46</v>
      </c>
      <c r="G6" s="13" t="s">
        <v>47</v>
      </c>
      <c r="H6" s="13" t="s">
        <v>48</v>
      </c>
      <c r="I6" s="13" t="s">
        <v>48</v>
      </c>
      <c r="J6" s="12" t="s">
        <v>49</v>
      </c>
      <c r="K6" s="12" t="s">
        <v>37</v>
      </c>
      <c r="L6" s="12" t="s">
        <v>38</v>
      </c>
      <c r="M6" s="12" t="s">
        <v>38</v>
      </c>
      <c r="N6" s="30">
        <v>8.855</v>
      </c>
      <c r="O6" s="29" t="s">
        <v>39</v>
      </c>
      <c r="P6" s="12" t="s">
        <v>40</v>
      </c>
      <c r="Q6" s="12">
        <v>16</v>
      </c>
      <c r="R6" s="12">
        <v>16</v>
      </c>
      <c r="S6" s="12">
        <v>0</v>
      </c>
      <c r="T6" s="12">
        <v>0</v>
      </c>
      <c r="U6" s="12" t="s">
        <v>41</v>
      </c>
      <c r="V6" s="12" t="s">
        <v>50</v>
      </c>
      <c r="W6" s="12" t="s">
        <v>51</v>
      </c>
      <c r="X6" s="45"/>
    </row>
    <row r="7" ht="48" spans="1:24">
      <c r="A7" s="16">
        <v>3</v>
      </c>
      <c r="B7" s="13" t="s">
        <v>52</v>
      </c>
      <c r="C7" s="15" t="s">
        <v>53</v>
      </c>
      <c r="D7" s="13" t="s">
        <v>54</v>
      </c>
      <c r="E7" s="15" t="s">
        <v>55</v>
      </c>
      <c r="F7" s="12" t="s">
        <v>56</v>
      </c>
      <c r="G7" s="12" t="s">
        <v>57</v>
      </c>
      <c r="H7" s="12" t="s">
        <v>58</v>
      </c>
      <c r="I7" s="13" t="s">
        <v>59</v>
      </c>
      <c r="J7" s="12" t="s">
        <v>60</v>
      </c>
      <c r="K7" s="12" t="s">
        <v>37</v>
      </c>
      <c r="L7" s="12" t="s">
        <v>38</v>
      </c>
      <c r="M7" s="12" t="s">
        <v>38</v>
      </c>
      <c r="N7" s="29">
        <v>121</v>
      </c>
      <c r="O7" s="29" t="s">
        <v>39</v>
      </c>
      <c r="P7" s="12" t="s">
        <v>40</v>
      </c>
      <c r="Q7" s="12">
        <v>154</v>
      </c>
      <c r="R7" s="12">
        <v>462</v>
      </c>
      <c r="S7" s="12">
        <v>1</v>
      </c>
      <c r="T7" s="12">
        <v>3</v>
      </c>
      <c r="U7" s="12" t="s">
        <v>41</v>
      </c>
      <c r="V7" s="12" t="s">
        <v>41</v>
      </c>
      <c r="W7" s="46" t="s">
        <v>61</v>
      </c>
      <c r="X7" s="23"/>
    </row>
    <row r="8" ht="72" spans="1:24">
      <c r="A8" s="12">
        <v>4</v>
      </c>
      <c r="B8" s="13" t="s">
        <v>62</v>
      </c>
      <c r="C8" s="13" t="s">
        <v>29</v>
      </c>
      <c r="D8" s="13" t="s">
        <v>63</v>
      </c>
      <c r="E8" s="13" t="s">
        <v>64</v>
      </c>
      <c r="F8" s="12" t="s">
        <v>65</v>
      </c>
      <c r="G8" s="13" t="s">
        <v>66</v>
      </c>
      <c r="H8" s="13" t="s">
        <v>67</v>
      </c>
      <c r="I8" s="13" t="s">
        <v>68</v>
      </c>
      <c r="J8" s="12" t="s">
        <v>60</v>
      </c>
      <c r="K8" s="12" t="s">
        <v>37</v>
      </c>
      <c r="L8" s="12" t="s">
        <v>38</v>
      </c>
      <c r="M8" s="12" t="s">
        <v>38</v>
      </c>
      <c r="N8" s="29">
        <v>2</v>
      </c>
      <c r="O8" s="29" t="s">
        <v>39</v>
      </c>
      <c r="P8" s="12" t="s">
        <v>40</v>
      </c>
      <c r="Q8" s="12">
        <v>132</v>
      </c>
      <c r="R8" s="12">
        <v>167</v>
      </c>
      <c r="S8" s="12">
        <v>5</v>
      </c>
      <c r="T8" s="12">
        <v>5</v>
      </c>
      <c r="U8" s="12" t="s">
        <v>41</v>
      </c>
      <c r="V8" s="12" t="s">
        <v>69</v>
      </c>
      <c r="W8" s="46" t="s">
        <v>70</v>
      </c>
      <c r="X8" s="23"/>
    </row>
    <row r="9" ht="409.5" spans="1:24">
      <c r="A9" s="14">
        <v>5</v>
      </c>
      <c r="B9" s="12" t="s">
        <v>71</v>
      </c>
      <c r="C9" s="15" t="s">
        <v>29</v>
      </c>
      <c r="D9" s="15" t="s">
        <v>72</v>
      </c>
      <c r="E9" s="17" t="s">
        <v>73</v>
      </c>
      <c r="F9" s="12" t="s">
        <v>56</v>
      </c>
      <c r="G9" s="13" t="s">
        <v>74</v>
      </c>
      <c r="H9" s="13" t="s">
        <v>75</v>
      </c>
      <c r="I9" s="14" t="s">
        <v>76</v>
      </c>
      <c r="J9" s="12" t="s">
        <v>60</v>
      </c>
      <c r="K9" s="14" t="s">
        <v>37</v>
      </c>
      <c r="L9" s="12" t="s">
        <v>38</v>
      </c>
      <c r="M9" s="12" t="s">
        <v>38</v>
      </c>
      <c r="N9" s="31">
        <v>47.5872</v>
      </c>
      <c r="O9" s="29" t="s">
        <v>39</v>
      </c>
      <c r="P9" s="12" t="s">
        <v>77</v>
      </c>
      <c r="Q9" s="47">
        <v>3</v>
      </c>
      <c r="R9" s="47">
        <v>10</v>
      </c>
      <c r="S9" s="47">
        <v>0</v>
      </c>
      <c r="T9" s="12">
        <v>0</v>
      </c>
      <c r="U9" s="12" t="s">
        <v>41</v>
      </c>
      <c r="V9" s="12" t="s">
        <v>41</v>
      </c>
      <c r="W9" s="14" t="s">
        <v>78</v>
      </c>
      <c r="X9" s="23"/>
    </row>
    <row r="10" s="2" customFormat="1" ht="168" customHeight="1" spans="1:24">
      <c r="A10" s="12">
        <v>6</v>
      </c>
      <c r="B10" s="13" t="s">
        <v>79</v>
      </c>
      <c r="C10" s="12" t="s">
        <v>29</v>
      </c>
      <c r="D10" s="12" t="s">
        <v>44</v>
      </c>
      <c r="E10" s="12" t="s">
        <v>45</v>
      </c>
      <c r="F10" s="12" t="s">
        <v>80</v>
      </c>
      <c r="G10" s="13" t="s">
        <v>81</v>
      </c>
      <c r="H10" s="13" t="s">
        <v>82</v>
      </c>
      <c r="I10" s="13" t="s">
        <v>83</v>
      </c>
      <c r="J10" s="12" t="s">
        <v>84</v>
      </c>
      <c r="K10" s="12" t="s">
        <v>85</v>
      </c>
      <c r="L10" s="12" t="s">
        <v>86</v>
      </c>
      <c r="M10" s="12" t="s">
        <v>86</v>
      </c>
      <c r="N10" s="29">
        <v>1000</v>
      </c>
      <c r="O10" s="29" t="s">
        <v>39</v>
      </c>
      <c r="P10" s="12" t="s">
        <v>40</v>
      </c>
      <c r="Q10" s="12">
        <v>5</v>
      </c>
      <c r="R10" s="12">
        <v>2000</v>
      </c>
      <c r="S10" s="12">
        <v>12</v>
      </c>
      <c r="T10" s="12">
        <v>12</v>
      </c>
      <c r="U10" s="12" t="s">
        <v>41</v>
      </c>
      <c r="V10" s="12" t="s">
        <v>50</v>
      </c>
      <c r="W10" s="12" t="s">
        <v>87</v>
      </c>
      <c r="X10" s="45"/>
    </row>
    <row r="11" s="2" customFormat="1" ht="180" spans="1:24">
      <c r="A11" s="14">
        <v>7</v>
      </c>
      <c r="B11" s="13" t="s">
        <v>88</v>
      </c>
      <c r="C11" s="12" t="s">
        <v>29</v>
      </c>
      <c r="D11" s="12" t="s">
        <v>89</v>
      </c>
      <c r="E11" s="12" t="s">
        <v>90</v>
      </c>
      <c r="F11" s="12" t="s">
        <v>91</v>
      </c>
      <c r="G11" s="13" t="s">
        <v>92</v>
      </c>
      <c r="H11" s="13" t="s">
        <v>93</v>
      </c>
      <c r="I11" s="13" t="s">
        <v>94</v>
      </c>
      <c r="J11" s="12" t="s">
        <v>95</v>
      </c>
      <c r="K11" s="12" t="s">
        <v>85</v>
      </c>
      <c r="L11" s="12" t="s">
        <v>86</v>
      </c>
      <c r="M11" s="12" t="s">
        <v>86</v>
      </c>
      <c r="N11" s="29">
        <v>4616</v>
      </c>
      <c r="O11" s="29" t="s">
        <v>96</v>
      </c>
      <c r="P11" s="12" t="s">
        <v>40</v>
      </c>
      <c r="Q11" s="12">
        <v>50</v>
      </c>
      <c r="R11" s="12">
        <v>50</v>
      </c>
      <c r="S11" s="12">
        <v>5</v>
      </c>
      <c r="T11" s="12">
        <v>5</v>
      </c>
      <c r="U11" s="12" t="s">
        <v>41</v>
      </c>
      <c r="V11" s="12" t="s">
        <v>97</v>
      </c>
      <c r="W11" s="46" t="s">
        <v>98</v>
      </c>
      <c r="X11" s="45"/>
    </row>
    <row r="12" s="2" customFormat="1" ht="144" spans="1:24">
      <c r="A12" s="12">
        <v>8</v>
      </c>
      <c r="B12" s="13" t="s">
        <v>99</v>
      </c>
      <c r="C12" s="12" t="s">
        <v>29</v>
      </c>
      <c r="D12" s="12" t="s">
        <v>89</v>
      </c>
      <c r="E12" s="12" t="s">
        <v>90</v>
      </c>
      <c r="F12" s="12" t="s">
        <v>100</v>
      </c>
      <c r="G12" s="13" t="s">
        <v>101</v>
      </c>
      <c r="H12" s="13" t="s">
        <v>102</v>
      </c>
      <c r="I12" s="13" t="s">
        <v>103</v>
      </c>
      <c r="J12" s="12" t="s">
        <v>84</v>
      </c>
      <c r="K12" s="12" t="s">
        <v>85</v>
      </c>
      <c r="L12" s="12" t="s">
        <v>86</v>
      </c>
      <c r="M12" s="12" t="s">
        <v>86</v>
      </c>
      <c r="N12" s="29">
        <v>4016</v>
      </c>
      <c r="O12" s="29" t="s">
        <v>39</v>
      </c>
      <c r="P12" s="12" t="s">
        <v>40</v>
      </c>
      <c r="Q12" s="12">
        <v>6</v>
      </c>
      <c r="R12" s="12">
        <v>1475</v>
      </c>
      <c r="S12" s="12">
        <v>7</v>
      </c>
      <c r="T12" s="12">
        <v>24</v>
      </c>
      <c r="U12" s="12" t="s">
        <v>41</v>
      </c>
      <c r="V12" s="12" t="s">
        <v>104</v>
      </c>
      <c r="W12" s="12" t="s">
        <v>105</v>
      </c>
      <c r="X12" s="45"/>
    </row>
    <row r="13" s="3" customFormat="1" ht="156" spans="1:24">
      <c r="A13" s="14">
        <v>9</v>
      </c>
      <c r="B13" s="13" t="s">
        <v>106</v>
      </c>
      <c r="C13" s="12" t="s">
        <v>29</v>
      </c>
      <c r="D13" s="12" t="s">
        <v>107</v>
      </c>
      <c r="E13" s="12" t="s">
        <v>73</v>
      </c>
      <c r="F13" s="12" t="s">
        <v>108</v>
      </c>
      <c r="G13" s="13" t="s">
        <v>109</v>
      </c>
      <c r="H13" s="13" t="s">
        <v>110</v>
      </c>
      <c r="I13" s="13" t="s">
        <v>109</v>
      </c>
      <c r="J13" s="12" t="s">
        <v>60</v>
      </c>
      <c r="K13" s="12" t="s">
        <v>37</v>
      </c>
      <c r="L13" s="12" t="s">
        <v>38</v>
      </c>
      <c r="M13" s="12" t="s">
        <v>38</v>
      </c>
      <c r="N13" s="32">
        <v>44.7625</v>
      </c>
      <c r="O13" s="29" t="s">
        <v>39</v>
      </c>
      <c r="P13" s="12" t="s">
        <v>40</v>
      </c>
      <c r="Q13" s="12">
        <v>185</v>
      </c>
      <c r="R13" s="12">
        <v>412</v>
      </c>
      <c r="S13" s="12">
        <v>4</v>
      </c>
      <c r="T13" s="12">
        <v>7</v>
      </c>
      <c r="U13" s="12" t="s">
        <v>111</v>
      </c>
      <c r="V13" s="12" t="s">
        <v>108</v>
      </c>
      <c r="W13" s="46" t="s">
        <v>112</v>
      </c>
      <c r="X13" s="45"/>
    </row>
    <row r="14" s="4" customFormat="1" ht="129" customHeight="1" spans="1:24">
      <c r="A14" s="12">
        <v>10</v>
      </c>
      <c r="B14" s="18" t="s">
        <v>113</v>
      </c>
      <c r="C14" s="19" t="s">
        <v>29</v>
      </c>
      <c r="D14" s="12" t="s">
        <v>114</v>
      </c>
      <c r="E14" s="12" t="s">
        <v>114</v>
      </c>
      <c r="F14" s="19" t="s">
        <v>115</v>
      </c>
      <c r="G14" s="18" t="s">
        <v>116</v>
      </c>
      <c r="H14" s="18" t="s">
        <v>117</v>
      </c>
      <c r="I14" s="33" t="s">
        <v>118</v>
      </c>
      <c r="J14" s="19" t="s">
        <v>60</v>
      </c>
      <c r="K14" s="19" t="s">
        <v>37</v>
      </c>
      <c r="L14" s="19" t="s">
        <v>38</v>
      </c>
      <c r="M14" s="19" t="s">
        <v>38</v>
      </c>
      <c r="N14" s="34">
        <v>160</v>
      </c>
      <c r="O14" s="34" t="s">
        <v>39</v>
      </c>
      <c r="P14" s="19" t="s">
        <v>40</v>
      </c>
      <c r="Q14" s="19">
        <v>816</v>
      </c>
      <c r="R14" s="19">
        <v>2713</v>
      </c>
      <c r="S14" s="19">
        <v>41</v>
      </c>
      <c r="T14" s="19">
        <v>139</v>
      </c>
      <c r="U14" s="19" t="s">
        <v>41</v>
      </c>
      <c r="V14" s="19" t="s">
        <v>115</v>
      </c>
      <c r="W14" s="48" t="s">
        <v>119</v>
      </c>
      <c r="X14" s="19"/>
    </row>
    <row r="15" customFormat="1" ht="128" customHeight="1" spans="1:24">
      <c r="A15" s="14">
        <v>11</v>
      </c>
      <c r="B15" s="12" t="s">
        <v>120</v>
      </c>
      <c r="C15" s="12" t="s">
        <v>29</v>
      </c>
      <c r="D15" s="12" t="s">
        <v>114</v>
      </c>
      <c r="E15" s="12" t="s">
        <v>114</v>
      </c>
      <c r="F15" s="12" t="s">
        <v>121</v>
      </c>
      <c r="G15" s="20" t="s">
        <v>122</v>
      </c>
      <c r="H15" s="20" t="s">
        <v>123</v>
      </c>
      <c r="I15" s="35" t="s">
        <v>124</v>
      </c>
      <c r="J15" s="12" t="s">
        <v>60</v>
      </c>
      <c r="K15" s="14" t="s">
        <v>37</v>
      </c>
      <c r="L15" s="12" t="s">
        <v>38</v>
      </c>
      <c r="M15" s="12" t="s">
        <v>38</v>
      </c>
      <c r="N15" s="29">
        <v>170</v>
      </c>
      <c r="O15" s="29" t="s">
        <v>125</v>
      </c>
      <c r="P15" s="14" t="s">
        <v>40</v>
      </c>
      <c r="Q15" s="47">
        <v>1954</v>
      </c>
      <c r="R15" s="47">
        <v>6130</v>
      </c>
      <c r="S15" s="47">
        <v>108</v>
      </c>
      <c r="T15" s="12">
        <v>284</v>
      </c>
      <c r="U15" s="12" t="s">
        <v>41</v>
      </c>
      <c r="V15" s="12" t="s">
        <v>126</v>
      </c>
      <c r="W15" s="14" t="s">
        <v>127</v>
      </c>
      <c r="X15" s="14" t="s">
        <v>128</v>
      </c>
    </row>
    <row r="16" customFormat="1" ht="153" customHeight="1" spans="1:24">
      <c r="A16" s="12">
        <v>12</v>
      </c>
      <c r="B16" s="21" t="s">
        <v>129</v>
      </c>
      <c r="C16" s="21" t="s">
        <v>29</v>
      </c>
      <c r="D16" s="21" t="s">
        <v>114</v>
      </c>
      <c r="E16" s="21" t="s">
        <v>114</v>
      </c>
      <c r="F16" s="21" t="s">
        <v>130</v>
      </c>
      <c r="G16" s="22" t="s">
        <v>131</v>
      </c>
      <c r="H16" s="22" t="s">
        <v>132</v>
      </c>
      <c r="I16" s="36" t="s">
        <v>133</v>
      </c>
      <c r="J16" s="21" t="s">
        <v>60</v>
      </c>
      <c r="K16" s="37" t="s">
        <v>37</v>
      </c>
      <c r="L16" s="21" t="s">
        <v>38</v>
      </c>
      <c r="M16" s="21" t="s">
        <v>38</v>
      </c>
      <c r="N16" s="38">
        <v>310</v>
      </c>
      <c r="O16" s="38" t="s">
        <v>134</v>
      </c>
      <c r="P16" s="37" t="s">
        <v>40</v>
      </c>
      <c r="Q16" s="49">
        <v>1185</v>
      </c>
      <c r="R16" s="49">
        <v>5630</v>
      </c>
      <c r="S16" s="49">
        <v>198</v>
      </c>
      <c r="T16" s="21">
        <v>488</v>
      </c>
      <c r="U16" s="21" t="s">
        <v>41</v>
      </c>
      <c r="V16" s="21" t="s">
        <v>135</v>
      </c>
      <c r="W16" s="37" t="s">
        <v>136</v>
      </c>
      <c r="X16" s="37" t="s">
        <v>137</v>
      </c>
    </row>
    <row r="17" s="5" customFormat="1" ht="144" customHeight="1" spans="1:24">
      <c r="A17" s="14">
        <v>13</v>
      </c>
      <c r="B17" s="12" t="s">
        <v>138</v>
      </c>
      <c r="C17" s="12" t="s">
        <v>29</v>
      </c>
      <c r="D17" s="12" t="s">
        <v>114</v>
      </c>
      <c r="E17" s="12" t="s">
        <v>114</v>
      </c>
      <c r="F17" s="12" t="s">
        <v>139</v>
      </c>
      <c r="G17" s="13" t="s">
        <v>140</v>
      </c>
      <c r="H17" s="13" t="s">
        <v>141</v>
      </c>
      <c r="I17" s="39" t="s">
        <v>142</v>
      </c>
      <c r="J17" s="12" t="s">
        <v>60</v>
      </c>
      <c r="K17" s="14" t="s">
        <v>37</v>
      </c>
      <c r="L17" s="12" t="s">
        <v>38</v>
      </c>
      <c r="M17" s="12" t="s">
        <v>38</v>
      </c>
      <c r="N17" s="29">
        <v>320</v>
      </c>
      <c r="O17" s="29" t="s">
        <v>39</v>
      </c>
      <c r="P17" s="14" t="s">
        <v>40</v>
      </c>
      <c r="Q17" s="47">
        <v>1844</v>
      </c>
      <c r="R17" s="47">
        <v>4215</v>
      </c>
      <c r="S17" s="47">
        <v>67</v>
      </c>
      <c r="T17" s="12">
        <v>151</v>
      </c>
      <c r="U17" s="12" t="s">
        <v>41</v>
      </c>
      <c r="V17" s="12" t="s">
        <v>143</v>
      </c>
      <c r="W17" s="14" t="s">
        <v>144</v>
      </c>
      <c r="X17" s="50"/>
    </row>
    <row r="18" customFormat="1" ht="106" customHeight="1" spans="1:24">
      <c r="A18" s="12">
        <v>14</v>
      </c>
      <c r="B18" s="12" t="s">
        <v>145</v>
      </c>
      <c r="C18" s="12" t="s">
        <v>29</v>
      </c>
      <c r="D18" s="12" t="s">
        <v>114</v>
      </c>
      <c r="E18" s="12" t="s">
        <v>114</v>
      </c>
      <c r="F18" s="12" t="s">
        <v>146</v>
      </c>
      <c r="G18" s="13" t="s">
        <v>147</v>
      </c>
      <c r="H18" s="13" t="s">
        <v>148</v>
      </c>
      <c r="I18" s="13" t="s">
        <v>149</v>
      </c>
      <c r="J18" s="12" t="s">
        <v>60</v>
      </c>
      <c r="K18" s="14" t="s">
        <v>37</v>
      </c>
      <c r="L18" s="12" t="s">
        <v>38</v>
      </c>
      <c r="M18" s="12" t="s">
        <v>38</v>
      </c>
      <c r="N18" s="31">
        <v>150</v>
      </c>
      <c r="O18" s="29" t="s">
        <v>39</v>
      </c>
      <c r="P18" s="14" t="s">
        <v>40</v>
      </c>
      <c r="Q18" s="12">
        <v>453</v>
      </c>
      <c r="R18" s="12">
        <v>994</v>
      </c>
      <c r="S18" s="12">
        <v>74</v>
      </c>
      <c r="T18" s="12">
        <v>140</v>
      </c>
      <c r="U18" s="12" t="s">
        <v>41</v>
      </c>
      <c r="V18" s="12" t="s">
        <v>146</v>
      </c>
      <c r="W18" s="12" t="s">
        <v>150</v>
      </c>
      <c r="X18" s="12"/>
    </row>
    <row r="19" customFormat="1" ht="103" customHeight="1" spans="1:24">
      <c r="A19" s="14">
        <v>15</v>
      </c>
      <c r="B19" s="12" t="s">
        <v>151</v>
      </c>
      <c r="C19" s="12" t="s">
        <v>29</v>
      </c>
      <c r="D19" s="12" t="s">
        <v>114</v>
      </c>
      <c r="E19" s="12" t="s">
        <v>114</v>
      </c>
      <c r="F19" s="12" t="s">
        <v>152</v>
      </c>
      <c r="G19" s="13" t="s">
        <v>153</v>
      </c>
      <c r="H19" s="13" t="s">
        <v>148</v>
      </c>
      <c r="I19" s="13" t="s">
        <v>154</v>
      </c>
      <c r="J19" s="12" t="s">
        <v>60</v>
      </c>
      <c r="K19" s="14" t="s">
        <v>37</v>
      </c>
      <c r="L19" s="12" t="s">
        <v>155</v>
      </c>
      <c r="M19" s="12" t="s">
        <v>155</v>
      </c>
      <c r="N19" s="31">
        <v>300</v>
      </c>
      <c r="O19" s="29" t="s">
        <v>39</v>
      </c>
      <c r="P19" s="14" t="s">
        <v>40</v>
      </c>
      <c r="Q19" s="12">
        <v>463</v>
      </c>
      <c r="R19" s="12">
        <v>658</v>
      </c>
      <c r="S19" s="12">
        <v>58</v>
      </c>
      <c r="T19" s="12">
        <v>112</v>
      </c>
      <c r="U19" s="12" t="s">
        <v>41</v>
      </c>
      <c r="V19" s="12" t="s">
        <v>152</v>
      </c>
      <c r="W19" s="12" t="s">
        <v>156</v>
      </c>
      <c r="X19" s="23"/>
    </row>
    <row r="20" ht="21" customHeight="1" spans="1:24">
      <c r="A20" s="23"/>
      <c r="B20" s="16" t="s">
        <v>157</v>
      </c>
      <c r="C20" s="23"/>
      <c r="D20" s="23"/>
      <c r="E20" s="23"/>
      <c r="F20" s="23"/>
      <c r="G20" s="23"/>
      <c r="H20" s="23"/>
      <c r="I20" s="23"/>
      <c r="J20" s="23"/>
      <c r="K20" s="23"/>
      <c r="L20" s="23"/>
      <c r="M20" s="23"/>
      <c r="N20" s="40">
        <f>SUM(N5:N19)</f>
        <v>11276.2047</v>
      </c>
      <c r="O20" s="23"/>
      <c r="P20" s="23"/>
      <c r="Q20" s="23"/>
      <c r="R20" s="23"/>
      <c r="S20" s="23"/>
      <c r="T20" s="23"/>
      <c r="U20" s="23"/>
      <c r="V20" s="23"/>
      <c r="W20" s="23"/>
      <c r="X20" s="23"/>
    </row>
    <row r="26" spans="7:7">
      <c r="G26" s="24"/>
    </row>
    <row r="27" spans="7:7">
      <c r="G27" s="24"/>
    </row>
  </sheetData>
  <mergeCells count="17">
    <mergeCell ref="A1:X1"/>
    <mergeCell ref="F3:I3"/>
    <mergeCell ref="K3:M3"/>
    <mergeCell ref="Q3:T3"/>
    <mergeCell ref="A3:A4"/>
    <mergeCell ref="B3:B4"/>
    <mergeCell ref="C3:C4"/>
    <mergeCell ref="D3:D4"/>
    <mergeCell ref="E3:E4"/>
    <mergeCell ref="J3:J4"/>
    <mergeCell ref="N3:N4"/>
    <mergeCell ref="O3:O4"/>
    <mergeCell ref="P3:P4"/>
    <mergeCell ref="U3:U4"/>
    <mergeCell ref="V3:V4"/>
    <mergeCell ref="W3:W4"/>
    <mergeCell ref="X3:X4"/>
  </mergeCells>
  <pageMargins left="0.751388888888889" right="0.751388888888889" top="1" bottom="1" header="0.5" footer="0.5"/>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〇拾</cp:lastModifiedBy>
  <dcterms:created xsi:type="dcterms:W3CDTF">2019-09-04T14:29:00Z</dcterms:created>
  <dcterms:modified xsi:type="dcterms:W3CDTF">2025-09-17T07:57:02Z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A5AFAB9379774F259E17C64756837E74</vt:lpwstr>
  </property>
</Properties>
</file>