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tabRatio="402"/>
  </bookViews>
  <sheets>
    <sheet name="退休人员社会化管理费" sheetId="7" r:id="rId1"/>
    <sheet name="建国初期参加革命工作生活补助等" sheetId="8" r:id="rId2"/>
    <sheet name="三支一扶项目人员经费" sheetId="9" r:id="rId3"/>
    <sheet name="就业创业补助相关资金" sheetId="10" r:id="rId4"/>
    <sheet name="仲裁办案补助" sheetId="11" r:id="rId5"/>
    <sheet name="城乡居民养老保险征缴工作相关经费" sheetId="12" r:id="rId6"/>
    <sheet name="原建档立卡贫困中职（技校）学生生活补助" sheetId="13" r:id="rId7"/>
    <sheet name="社保基金监督举报的奖励基金" sheetId="14" r:id="rId8"/>
    <sheet name="原电影公司职工养老保险关系机改转移资金" sheetId="15" r:id="rId9"/>
    <sheet name="清理被征地农民养老保险数据和个体参保人员自愿补缴工作" sheetId="16" r:id="rId10"/>
  </sheets>
  <definedNames>
    <definedName name="_xlnm.Print_Titles" localSheetId="0">退休人员社会化管理费!$15:$16</definedName>
  </definedNames>
  <calcPr calcId="144525"/>
</workbook>
</file>

<file path=xl/sharedStrings.xml><?xml version="1.0" encoding="utf-8"?>
<sst xmlns="http://schemas.openxmlformats.org/spreadsheetml/2006/main" count="3134" uniqueCount="374">
  <si>
    <t>附件4</t>
  </si>
  <si>
    <r>
      <rPr>
        <sz val="22"/>
        <color indexed="8"/>
        <rFont val="方正小标宋简体"/>
        <charset val="134"/>
      </rPr>
      <t>广汉市2022年度</t>
    </r>
    <r>
      <rPr>
        <sz val="22"/>
        <color indexed="8"/>
        <rFont val="宋体"/>
        <charset val="134"/>
      </rPr>
      <t>“</t>
    </r>
    <r>
      <rPr>
        <sz val="22"/>
        <color indexed="8"/>
        <rFont val="方正小标宋简体"/>
        <charset val="134"/>
      </rPr>
      <t>一般公共预算预算项目支出”绩效评价体系及自评表</t>
    </r>
  </si>
  <si>
    <t>填报人：张苹</t>
  </si>
  <si>
    <t>联系电话：0838-5233483</t>
  </si>
  <si>
    <t>自评时间： 2023 年 3 月 14 日</t>
  </si>
  <si>
    <t>项目名称：</t>
  </si>
  <si>
    <t>退休人员社会化管理费</t>
  </si>
  <si>
    <t>项目类别：</t>
  </si>
  <si>
    <t>民生类</t>
  </si>
  <si>
    <t>项目主管部门：</t>
  </si>
  <si>
    <t>广汉市人力资源和社会保障局</t>
  </si>
  <si>
    <t>项目实施单位：</t>
  </si>
  <si>
    <t>广汉市社会保险事务中心</t>
  </si>
  <si>
    <t>项目预算安排及执行情况（万元）：</t>
  </si>
  <si>
    <t>项目</t>
  </si>
  <si>
    <t>预算数</t>
  </si>
  <si>
    <t>年末决算数</t>
  </si>
  <si>
    <t>执行率（%）</t>
  </si>
  <si>
    <t>说明</t>
  </si>
  <si>
    <t>小计</t>
  </si>
  <si>
    <t>年初预算数</t>
  </si>
  <si>
    <t>追加预算</t>
  </si>
  <si>
    <t>合计</t>
  </si>
  <si>
    <t>①存在预算调整情形，因受疫情影响，部分退管活动未开展；②预算执行率达到100%。</t>
  </si>
  <si>
    <t xml:space="preserve">  其中：财政拨款</t>
  </si>
  <si>
    <t xml:space="preserve">        其他资金</t>
  </si>
  <si>
    <t>项目年度总体目标：</t>
  </si>
  <si>
    <t>项目预期总体目标</t>
  </si>
  <si>
    <t>总体目标完成情况</t>
  </si>
  <si>
    <t>进一步保障离退休人员晚年生活，提高生活质量，完善社会保障体系。</t>
  </si>
  <si>
    <t>项目实施情况概述：</t>
  </si>
  <si>
    <t>2022年春节慰问困难企业离（退）休人员377人，送去慰问金及慰问品16.01万元。各镇（街道办）、社区开展生日祝贺9432人次、住院探望37人次，丧事慰问63人次，一对一帮扶12人次。</t>
  </si>
  <si>
    <t>指标类别</t>
  </si>
  <si>
    <t>一级指标</t>
  </si>
  <si>
    <t>二级指标</t>
  </si>
  <si>
    <t>三级指标</t>
  </si>
  <si>
    <t>预期值</t>
  </si>
  <si>
    <t>完成值</t>
  </si>
  <si>
    <t>分值</t>
  </si>
  <si>
    <t>自评得分</t>
  </si>
  <si>
    <t>指标评价内容和评分标准（分值占比）</t>
  </si>
  <si>
    <t>未完成指标值或扣分原因分析说明</t>
  </si>
  <si>
    <t>指标评价内容</t>
  </si>
  <si>
    <t>好（100%）</t>
  </si>
  <si>
    <t>较好（80%）</t>
  </si>
  <si>
    <t>一般（60%）</t>
  </si>
  <si>
    <t>较差（30%）</t>
  </si>
  <si>
    <t>差（0）</t>
  </si>
  <si>
    <t>一、共性指标（50）</t>
  </si>
  <si>
    <t>项目管理（30分）</t>
  </si>
  <si>
    <t>管理指标（30分）</t>
  </si>
  <si>
    <t>资金管理15分）</t>
  </si>
  <si>
    <t>预算执行率</t>
  </si>
  <si>
    <t>得分=分值×预算执行率（预算执行率=实际拨付金额/预算安排资金总额×100%）。预算数一般采用年初预算数，如存在政策变化等因素可采用调整预算数。</t>
  </si>
  <si>
    <t>①实际执行率低于30%的，得0分。②其余情形按照计算得分。</t>
  </si>
  <si>
    <t>资金使用合规性</t>
  </si>
  <si>
    <t>资金使用是否合规。存在有任何情形违规行为的，该指标得0分。</t>
  </si>
  <si>
    <t>合规</t>
  </si>
  <si>
    <t>-</t>
  </si>
  <si>
    <t>存在任意违规情形</t>
  </si>
  <si>
    <t>立项管理（8分）</t>
  </si>
  <si>
    <t>依据充分性</t>
  </si>
  <si>
    <t>项目符合党中央国务院、省委省政府和市委市政府决策部署；符合当前经济社会发展需要，符合“三新一高”。政策和实际需求的吻合程度分析。</t>
  </si>
  <si>
    <t>符合</t>
  </si>
  <si>
    <t>部分符合</t>
  </si>
  <si>
    <t>不符合</t>
  </si>
  <si>
    <t>立项必要性</t>
  </si>
  <si>
    <t>项目立项必要性、可行性论证充分，符合当地实际需求，项目整体实施的（社会、经济、生态）效果是否良好。</t>
  </si>
  <si>
    <t>必要</t>
  </si>
  <si>
    <t>一般</t>
  </si>
  <si>
    <t>非必要</t>
  </si>
  <si>
    <t>资金需求匹配度</t>
  </si>
  <si>
    <t>评价政策目标和实际需求的吻合程度、预算额度与实际需求的偏离度。偏离度=实际使用金额/预算安排资金总额×100%。</t>
  </si>
  <si>
    <t>得分=分值×偏离度。①偏离度高于90%的，得满分。②偏离度低于30%的，得0分。③其余情形按照计算得分。</t>
  </si>
  <si>
    <t xml:space="preserve">
绩效目标编制（4分）</t>
  </si>
  <si>
    <t>明确性</t>
  </si>
  <si>
    <t>预期提供的产品、服务、效益和其他绩效目标明确、细化，且可衡量。</t>
  </si>
  <si>
    <t>明确</t>
  </si>
  <si>
    <t>基本明确</t>
  </si>
  <si>
    <t>不明确</t>
  </si>
  <si>
    <t>合理性</t>
  </si>
  <si>
    <t>设定的绩效目标符合实际需求且合理可行。</t>
  </si>
  <si>
    <t>合理</t>
  </si>
  <si>
    <t>较合理</t>
  </si>
  <si>
    <t>不合理</t>
  </si>
  <si>
    <t>项目管理（3分）</t>
  </si>
  <si>
    <t>规范性</t>
  </si>
  <si>
    <t>项目管理、项目资金管理两方面制度健全，管理制度落实，管理过程科学规范。</t>
  </si>
  <si>
    <t>有两方面制度，且得到落实的</t>
  </si>
  <si>
    <t>仅有一方面制度，且得到落实的</t>
  </si>
  <si>
    <t>仅有制度，但未落实的</t>
  </si>
  <si>
    <t>无制度</t>
  </si>
  <si>
    <t>项目绩效（共性20分）</t>
  </si>
  <si>
    <t>完成指标（20分）</t>
  </si>
  <si>
    <t>完成成本</t>
  </si>
  <si>
    <t>春节慰问品采购成本控制</t>
  </si>
  <si>
    <r>
      <rPr>
        <sz val="10"/>
        <color indexed="8"/>
        <rFont val="宋体"/>
        <charset val="134"/>
      </rPr>
      <t>≤1</t>
    </r>
    <r>
      <rPr>
        <sz val="10"/>
        <color indexed="8"/>
        <rFont val="宋体"/>
        <charset val="134"/>
      </rPr>
      <t>9.2万元</t>
    </r>
  </si>
  <si>
    <t>11.01万元</t>
  </si>
  <si>
    <t>得分=分值×&lt;1-（实际完成成本-预计完成成本）/预计完成成本×100%。</t>
  </si>
  <si>
    <t>①实际完成成本低于预计成本的，得满分。②实际完成成本大于15%的，得0分。③其余情形按照计算得分。</t>
  </si>
  <si>
    <t>春节企业退休人员慰问金发放</t>
  </si>
  <si>
    <r>
      <rPr>
        <sz val="10"/>
        <color indexed="8"/>
        <rFont val="宋体"/>
        <charset val="134"/>
      </rPr>
      <t>≤6.4万元</t>
    </r>
  </si>
  <si>
    <t>5万元</t>
  </si>
  <si>
    <t>退休人员社会化管理活动经费</t>
  </si>
  <si>
    <r>
      <rPr>
        <sz val="10"/>
        <color indexed="8"/>
        <rFont val="宋体"/>
        <charset val="134"/>
      </rPr>
      <t>≤136.3万元</t>
    </r>
  </si>
  <si>
    <t>112.43万元</t>
  </si>
  <si>
    <t>完成数量</t>
  </si>
  <si>
    <t>组织退休职工参加德阳市各类文体活动次数</t>
  </si>
  <si>
    <t>≥1次</t>
  </si>
  <si>
    <t>得分=分值×实际完成任务量/绩效目标设定任务量×100%。</t>
  </si>
  <si>
    <t>①实际完成任务量大于绩效目标设定任务量的，得满分。②实际完成任务量小于绩效目标设定任务量85%的，得0分。③其余情形按照计算得分。</t>
  </si>
  <si>
    <t>因为受疫情影响，部分退管活动未如期开展。</t>
  </si>
  <si>
    <t>春节慰问百岁老人、困难退休职工人次</t>
  </si>
  <si>
    <t>≤480人次</t>
  </si>
  <si>
    <t>390人次</t>
  </si>
  <si>
    <t>百岁老人、困难退休职工2022年中有人去世。</t>
  </si>
  <si>
    <t>开展生日慰问、生病住院慰问等涉及人次</t>
  </si>
  <si>
    <t>≤9000人次</t>
  </si>
  <si>
    <t>9432人次</t>
  </si>
  <si>
    <t>完成质量</t>
  </si>
  <si>
    <t>扩大社会影响力，提高退休人员晚年生活质量</t>
  </si>
  <si>
    <t>符合绩效目标设定的验收标准，达到行业基准水平。</t>
  </si>
  <si>
    <t>完成时效</t>
  </si>
  <si>
    <t>退管工作宣传、活动计划按期完成</t>
  </si>
  <si>
    <t>得分=分值×&lt;1-（实际完成时间-绩效目标设定完成时间）/绩效目标设定完成时间×100%。</t>
  </si>
  <si>
    <t>①实际完成时间低于绩效目标设定时间的，得满分。②实际完成时间超过绩效目标设定时间15%的，得0分。③其余情形按照计算得分。</t>
  </si>
  <si>
    <t>二、特性指标（50分）。特性指标的每类指标50分，分别与共性指标50分相加，即为该项目总得分。</t>
  </si>
  <si>
    <t>民生类（50分）</t>
  </si>
  <si>
    <t>功能实现</t>
  </si>
  <si>
    <t>实现政策目标</t>
  </si>
  <si>
    <t>达到保障目标的抽样项目点个数/抽样项目点总数×100%。</t>
  </si>
  <si>
    <t>x＝100%</t>
  </si>
  <si>
    <t>95%≤x＜100%</t>
  </si>
  <si>
    <t>90%≤x＜95%</t>
  </si>
  <si>
    <t>85%≤x＜90%</t>
  </si>
  <si>
    <t>x＜85%</t>
  </si>
  <si>
    <t>公平效率</t>
  </si>
  <si>
    <t>覆盖率</t>
  </si>
  <si>
    <t>考核项目中受益群体是否应覆盖全覆盖。</t>
  </si>
  <si>
    <t>知晓率</t>
  </si>
  <si>
    <t>考核政策宣传度。</t>
  </si>
  <si>
    <t>宣传面有待扩面</t>
  </si>
  <si>
    <t>社会效益</t>
  </si>
  <si>
    <t>受益群体满意度</t>
  </si>
  <si>
    <t>受益群体满意度（加权平均）=∑nipi/∑ni×分值。其中：n-受访者数量；p-满意度权重；i-满意状态。</t>
  </si>
  <si>
    <t>采购活动规范性</t>
  </si>
  <si>
    <t>采购活动时效性</t>
  </si>
  <si>
    <t>考核采购项目从发布采购公告到签订采购合同的耗时天数。</t>
  </si>
  <si>
    <t>以发布采购公告法定最少天数+2天+采购结果确认5天+合同签订30天之和作为标准天数得满分5分。实际得分=（标准天数/实际天数）×5分。最高得分不超过5分。</t>
  </si>
  <si>
    <t>资金支付时效性</t>
  </si>
  <si>
    <t>考核采购资金支付的时效性。</t>
  </si>
  <si>
    <t>以合同约定或文件规定的最后付款日期为标准得总分的80%，每提前（或延后）1天加上（减去）总分的2%，加满（扣完）为止。实际得分=5×80%+2%×提前天数（或5×80%-2%×延后天数）</t>
  </si>
  <si>
    <t>合同约定与采购文件的一致性</t>
  </si>
  <si>
    <t>考核合同约定与采购文件确定事项的一致性。偏差的内容包括：采购标的的数量、价格、项目实施时间、地点、付款条件和期限等。</t>
  </si>
  <si>
    <t>合同约定与采购文件确定事项完全一致得满分2分，每偏差1处扣总分的5%，直至该分值为0。</t>
  </si>
  <si>
    <t>评价结论：</t>
  </si>
  <si>
    <t>①对项目绩效进行总体自评打分95.1分。②能较好完成生日祝贺、住院探望、丧事慰问等社会化管理活动，合理使用社会化管理服务专项资金。但疫情原因和存在资金跨年支付问题，影响了该项工作的开展和完成。</t>
  </si>
  <si>
    <t>存在问题：</t>
  </si>
  <si>
    <t>大部分镇（街道办）、社区退管服务工作人员没有专职人员，服务意识不强，业务素质不高，设施设备不齐全。</t>
  </si>
  <si>
    <t>改进措施：</t>
  </si>
  <si>
    <t>加强学习培训，完善硬件设施，开展形式多样的退休人员文娱活动。</t>
  </si>
  <si>
    <t>填表说明：1.“项目绩效”和“分类特性指标”三级指标的“指标名称”和“预期值”（非着色单元格），由部门根据预算编制系统中的项目绩效目标申报表或项目实际逐项填写；“完成值”根据项目实际执行情况据实填写。如：某预算项目是预计采购50台计算机，则在三级指标（完成数量）后的"指标名称"设置为“采购数量”，预期值设定为“50台”。完成值是实际完成情况，如：此项目最终采购数量是48台，则完成值填写“48台”。</t>
  </si>
  <si>
    <t>2.如果相关指标是定性指标，则项目预期值和实际值仍需要设定。如：指标名称的设置是“规范管理”，则预期值设定为“规范”，完成值相需填报“规范”或“不规范”。</t>
  </si>
  <si>
    <t>3.特性指标的各类分类指标中，凡是该类指标不涉及的指标，不涉及指标的分值均按照涉及指标的分值权重分配到相应涉及指标的分值中。</t>
  </si>
  <si>
    <t>建国初期参加革命工作生活补助、去世离休干部无工作配偶生活补助及医疗补助等</t>
  </si>
  <si>
    <t>①存在预算调整情形，一是2022年建国初期老干部中途去世2人，二是困难补助标准有调整；②预算执行率达到100%。</t>
  </si>
  <si>
    <t>保障建国初期参加革命工作者、去世离休干部的无工作配偶人员生活补助及医疗补助，保障相关人员“老有所依”和“老有所医”。</t>
  </si>
  <si>
    <t>每月按时对现有健在的建国初期参加革命工作老干部和去世离休干部无工作配偶按照相关文件规定享有的补贴进行发放，2022年共计发放356人次，金额合计25.20万元。</t>
  </si>
  <si>
    <t>53年6月前参加工作享受医疗补助</t>
  </si>
  <si>
    <t>200元/人*月</t>
  </si>
  <si>
    <t>53年6月前参加工作享受生活补助</t>
  </si>
  <si>
    <t>570元/人*月</t>
  </si>
  <si>
    <t>595元/人*月</t>
  </si>
  <si>
    <t>困难补助标准有调整</t>
  </si>
  <si>
    <t>40、50退休干部补贴人数</t>
  </si>
  <si>
    <t>≤13人</t>
  </si>
  <si>
    <t>11人</t>
  </si>
  <si>
    <t>建国初期老干部钟茂汇1月去世，陈信康3月去世</t>
  </si>
  <si>
    <t>离休干部配偶补贴人数</t>
  </si>
  <si>
    <t>≤4人</t>
  </si>
  <si>
    <t>4人</t>
  </si>
  <si>
    <t>53年6月前参加工作享受生活补助人数</t>
  </si>
  <si>
    <t>≤12人</t>
  </si>
  <si>
    <t>10人</t>
  </si>
  <si>
    <t>53年6月前参加工作享受医疗补助人数</t>
  </si>
  <si>
    <t>≤3人</t>
  </si>
  <si>
    <t>3人</t>
  </si>
  <si>
    <t>相关补助发放准确率</t>
  </si>
  <si>
    <r>
      <rPr>
        <sz val="10"/>
        <color indexed="8"/>
        <rFont val="宋体"/>
        <charset val="134"/>
      </rPr>
      <t>1</t>
    </r>
    <r>
      <rPr>
        <sz val="10"/>
        <color indexed="8"/>
        <rFont val="宋体"/>
        <charset val="134"/>
      </rPr>
      <t>00%</t>
    </r>
  </si>
  <si>
    <t>相关补助发放及时率</t>
  </si>
  <si>
    <t>项目绩效（特性50分）</t>
  </si>
  <si>
    <t>行政运行类（包括会议、培训类项目）（50分</t>
  </si>
  <si>
    <t>达到计划能力</t>
  </si>
  <si>
    <t>达到计划能力的抽样项目点个数/抽样项目点总数×100%。</t>
  </si>
  <si>
    <t>x=100%</t>
  </si>
  <si>
    <t>90%≤x＜100%</t>
  </si>
  <si>
    <t>80%≤x＜90%</t>
  </si>
  <si>
    <t>70%≤x＜80%</t>
  </si>
  <si>
    <t>x＜70%</t>
  </si>
  <si>
    <t>保障（实施）效果</t>
  </si>
  <si>
    <t>保障效果情况</t>
  </si>
  <si>
    <t>项目实施后保障效果状况。</t>
  </si>
  <si>
    <t>好</t>
  </si>
  <si>
    <t>较好</t>
  </si>
  <si>
    <t>较差</t>
  </si>
  <si>
    <t>差</t>
  </si>
  <si>
    <t>产业类（50分</t>
  </si>
  <si>
    <t>经济效益</t>
  </si>
  <si>
    <t>销售收入</t>
  </si>
  <si>
    <t xml:space="preserve"> </t>
  </si>
  <si>
    <t>评价项目实际销售收入与申报项目时设定的销售目标相比。</t>
  </si>
  <si>
    <t>x≥设定目标×100%</t>
  </si>
  <si>
    <t>设定目标×95%≤x＜设定目标×100%</t>
  </si>
  <si>
    <r>
      <rPr>
        <sz val="9"/>
        <rFont val="宋体"/>
        <charset val="134"/>
      </rPr>
      <t>设定目标×</t>
    </r>
    <r>
      <rPr>
        <sz val="9"/>
        <rFont val="宋体"/>
        <charset val="134"/>
      </rPr>
      <t>90%</t>
    </r>
    <r>
      <rPr>
        <sz val="9"/>
        <rFont val="宋体"/>
        <charset val="134"/>
      </rPr>
      <t>≤x＜设定目标×</t>
    </r>
    <r>
      <rPr>
        <sz val="9"/>
        <rFont val="宋体"/>
        <charset val="134"/>
      </rPr>
      <t>95</t>
    </r>
    <r>
      <rPr>
        <sz val="9"/>
        <rFont val="宋体"/>
        <charset val="134"/>
      </rPr>
      <t>%</t>
    </r>
  </si>
  <si>
    <r>
      <rPr>
        <sz val="9"/>
        <rFont val="宋体"/>
        <charset val="134"/>
      </rPr>
      <t>设定目标×85%</t>
    </r>
    <r>
      <rPr>
        <sz val="9"/>
        <rFont val="宋体"/>
        <charset val="134"/>
      </rPr>
      <t>≤x＜设定目标×</t>
    </r>
    <r>
      <rPr>
        <sz val="9"/>
        <rFont val="宋体"/>
        <charset val="134"/>
      </rPr>
      <t>90</t>
    </r>
    <r>
      <rPr>
        <sz val="9"/>
        <rFont val="宋体"/>
        <charset val="134"/>
      </rPr>
      <t>%</t>
    </r>
  </si>
  <si>
    <r>
      <rPr>
        <sz val="9"/>
        <rFont val="宋体"/>
        <charset val="134"/>
      </rPr>
      <t>x＜设定目标×</t>
    </r>
    <r>
      <rPr>
        <sz val="9"/>
        <rFont val="宋体"/>
        <charset val="134"/>
      </rPr>
      <t>85</t>
    </r>
    <r>
      <rPr>
        <sz val="9"/>
        <rFont val="宋体"/>
        <charset val="134"/>
      </rPr>
      <t>%</t>
    </r>
  </si>
  <si>
    <t>利税总额</t>
  </si>
  <si>
    <t>评价项目实际利税总额与申报项目时设定的利税目标相比。</t>
  </si>
  <si>
    <t>新增就业</t>
  </si>
  <si>
    <t>评价实际新增就业数与绩效目标设定相比。</t>
  </si>
  <si>
    <t>撬动、带动情况</t>
  </si>
  <si>
    <t>定性评价项目撬动、带动情况。</t>
  </si>
  <si>
    <t>生态效益</t>
  </si>
  <si>
    <t>环境保护</t>
  </si>
  <si>
    <t>评价项目实施对环境的影响，达到环评指标的抽样项目点个数/抽样项目点总数×100%。</t>
  </si>
  <si>
    <t>基础设施类（50分）</t>
  </si>
  <si>
    <t>使用效率</t>
  </si>
  <si>
    <t>重点考核使用率等指标。</t>
  </si>
  <si>
    <t>可持续效益</t>
  </si>
  <si>
    <t>设施设备的延续利用情况</t>
  </si>
  <si>
    <t>考核项目实施过程中形成的设施设备质量和可持续影响情况。</t>
  </si>
  <si>
    <t>实施管理制度措施的延续性</t>
  </si>
  <si>
    <t>考核项目实施过程中形成的管理制度措施合理科学性及可延续实施程度。</t>
  </si>
  <si>
    <t>管理和服务水平的提高程度</t>
  </si>
  <si>
    <t>考核项目相关部门的管理和服务水平提高情况。</t>
  </si>
  <si>
    <t>社会公众或服务对象满意度</t>
  </si>
  <si>
    <t>①对项目绩效进行总体自评打分98.78分。②保障建国初期参加革命工作者、去世离休干部的无工作配偶人员生活补助及医疗补助，保障相关人员“老有所依”和“老有所医”。</t>
  </si>
  <si>
    <t>不能及时掌握建国初期参加革命工作者、去世离休干部的无工作配偶人员生存状态，导致多发补贴。</t>
  </si>
  <si>
    <t>及时关注服务对象的动态，按时足额发放补贴。</t>
  </si>
  <si>
    <t>三支一扶项目人员经费</t>
  </si>
  <si>
    <t>①存在预算调整情形，上级有拨补助资金，所以中途有追减资金；②预算执行率达到100%。</t>
  </si>
  <si>
    <t>《四川省高校毕业生“三支一扶”计划专项资金管理办法》（川财经〔2017〕1号），严格执行“三支一扶”计划资金管理制度，随时准确掌握“三支一扶”在岗人员实际情况，及时做好离职人员五险一金减少工作，每月按照实际在岗服务人员准确发放生活补贴、缴纳五险一金。</t>
  </si>
  <si>
    <t>优化“三支一扶”管理服务，结合《关于实施第四轮高校毕业生“三支一扶”计划的通知》（川人社发〔2021〕19号）政策文件，同步调整“三支一扶”计划志愿者生活补贴，对17位“三支一扶”志愿者生活补贴进行调整、补发，2022年“三支一扶”志愿者在岗11人、离职4人（其中四年到期2人，均考入机关事业单位，办理续期1人）。</t>
  </si>
  <si>
    <t>人均生活补贴、五险一金等支出</t>
  </si>
  <si>
    <t>≥5294元/人*月</t>
  </si>
  <si>
    <t>≥5596元/人*月</t>
  </si>
  <si>
    <t>生活补贴标准上调</t>
  </si>
  <si>
    <t>涉及发放人数</t>
  </si>
  <si>
    <t>≤24人</t>
  </si>
  <si>
    <t>因为三支一扶项目人员中途有减少4人，并且三支一扶当年未招新人（原计划新招募10人，由于名额有限，未招募）。</t>
  </si>
  <si>
    <t>充实基层农业、卫生队伍；促进高校毕业生就业。</t>
  </si>
  <si>
    <t>按时发放相关补贴</t>
  </si>
  <si>
    <t>①对项目绩效进行总体自评打分95.83分。②2022年，发放“三支一扶”生活补贴156人次，462743.4元；发放2021年绩效23人次，87558.9元；同步按照机关事业单位工资水平进行调整，调整生活补贴17人，补发13459元；发放一次性安家补助10人，30000元；发放2021年年度考核优秀奖励1人，1500元；按月缴纳五险一金，办理离职4人。</t>
  </si>
  <si>
    <t>无法预计中途离职人员，生活补贴随机关事业人员工资调整情况，以及社保、医保缴费基数调整情况，因此预算和实际支出会存在差距。</t>
  </si>
  <si>
    <t>按照《四川省高校毕业生“三支一扶”计划专项资金管理办法》，落实各项专项资金使用情况，同时进一步完善“三支一扶”考核制度，真正做到准确、客观评价“三支一扶”志愿者在岗服务期间德才表现和工作业绩，充分发挥年度考核激励先进作用；同时保障“三支一扶”志愿者培训权利，做到应参训全部参训，增强就业技能，拓宽就业去向。</t>
  </si>
  <si>
    <t>就业创业补助相关资金</t>
  </si>
  <si>
    <t>广汉市就业创业促进中心</t>
  </si>
  <si>
    <t>就业专项资金属民生项目，我市主要用于社会保险补贴、岗位补贴（助）、创业补贴、职业培训补贴、职业技能鉴定补贴、就业见习补贴、扶持公共就业。</t>
  </si>
  <si>
    <t>2022年支付职业培训补贴338.96万元，享受职业培训补贴人次数1970人次；支付社会保险补贴716.78万元，享受社会保险补贴人数779人；支付公益性岗位补贴1071.42万元，享受公益性岗位补贴人数1186人；支付职业技能鉴定补贴3.87万元，享受职业技能鉴定补贴人数100人；支付就业见习补贴60.23万元，享受就业见习补贴人数65人；支付各类创业补贴404.9万元，享受创业补贴人数1702人等。</t>
  </si>
  <si>
    <t>公益性岗位补贴人均标准</t>
  </si>
  <si>
    <t>1650元/人*月</t>
  </si>
  <si>
    <t>1970元/人*月</t>
  </si>
  <si>
    <t>德阳市最低工资调整。</t>
  </si>
  <si>
    <t>社会保险补贴人均标准</t>
  </si>
  <si>
    <t>约735元/人*月</t>
  </si>
  <si>
    <t>职业培训补贴人均标准</t>
  </si>
  <si>
    <t>约1500元/人*月</t>
  </si>
  <si>
    <t>享受就业见习补贴人员数量</t>
  </si>
  <si>
    <t>≤80人</t>
  </si>
  <si>
    <t>受疫情影响，部分单位申报就创资金不及时，导致资金发放亦有延迟。</t>
  </si>
  <si>
    <t>享受社会保险贴人员数量</t>
  </si>
  <si>
    <t>≤500人</t>
  </si>
  <si>
    <t>享受职业培训补贴人数量</t>
  </si>
  <si>
    <t>≤5000人</t>
  </si>
  <si>
    <t>受疫情影响，部分职业培训未开班，培训人数较预期值减少。</t>
  </si>
  <si>
    <t>享受公益性岗位补贴人员数量</t>
  </si>
  <si>
    <t>≤500人次</t>
  </si>
  <si>
    <t>发放准确率</t>
  </si>
  <si>
    <t>≥95%</t>
  </si>
  <si>
    <t>发放及时率</t>
  </si>
  <si>
    <t>加强监管，以期更好实现政策目的。</t>
  </si>
  <si>
    <t>覆盖率有待提升</t>
  </si>
  <si>
    <t>①对项目绩效进行总体自评打分91.61分。②统筹推动重点群体就业，深入开展“拼经济、搞建设、抓发展”公共就业服务能力调研，举办“公共就业服务进校园活动”“中飞院访企拓岗促就业2022年就业实习双选会”等活动，新增见习基地9个；支持灵活就业和“夜间经济”，拓展灵活就业岗位400余个。</t>
  </si>
  <si>
    <t>政策执行力度有待加强，宣传面有待扩面，监督力度相对不足。</t>
  </si>
  <si>
    <t>加强宣传，使更多企业，更多群众知晓就业相关惠民政策；加强监管，优化使用就创资金。</t>
  </si>
  <si>
    <t>仲裁办案补助</t>
  </si>
  <si>
    <t>广汉市劳动争议仲裁调解院</t>
  </si>
  <si>
    <t>①不存在预算调整情形；②预算执行率达到100%。</t>
  </si>
  <si>
    <t>劳动人事争议仲裁办案补助是指我市劳动人事争议仲裁委员会聘请的专兼职仲裁员、审批人员以及辅助人员在参与劳动人事争议案件办理后发放的补助费用。</t>
  </si>
  <si>
    <t>指导汉州街道劳动人事争议调解委员会创建省级“劳动争议金牌调解组织”，持续开展送法“进企业”活动，开辟农民工等特殊群体劳动维权“绿色通道”，2022年共立案受理各类劳动人事争议案件434件，为449人名案件当事人挽回经济损失1068.7万元。按期结案426件，按期结案率95.1%，完成目标任务105.7%；调解成功率63%，完成目标任务105%；仲裁案件群众回访满意率达89.9%。</t>
  </si>
  <si>
    <t>仲裁员补助标准</t>
  </si>
  <si>
    <t>200元/人/案</t>
  </si>
  <si>
    <t>审批及辅助人员补助标准</t>
  </si>
  <si>
    <t>50元/人/案</t>
  </si>
  <si>
    <t>办案数量</t>
  </si>
  <si>
    <r>
      <rPr>
        <sz val="10"/>
        <rFont val="宋体"/>
        <charset val="134"/>
      </rPr>
      <t>≥3</t>
    </r>
    <r>
      <rPr>
        <sz val="10"/>
        <rFont val="宋体"/>
        <charset val="134"/>
      </rPr>
      <t>50</t>
    </r>
    <r>
      <rPr>
        <sz val="10"/>
        <rFont val="宋体"/>
        <charset val="134"/>
      </rPr>
      <t>件</t>
    </r>
  </si>
  <si>
    <t>434件</t>
  </si>
  <si>
    <t>为案件当事人挽回经济损失1068.7万元</t>
  </si>
  <si>
    <t>办案补助发放准时率</t>
  </si>
  <si>
    <t>①对项目绩效进行总体自评打分100分。②指导汉州街道劳动人事争议调解委员会创建省级 “劳动争议金牌调解组织”，持续开展送法“进企业”活动，开辟农民工等特殊群体劳动维权“绿色通道”，截至目前共立案受理各类劳动人事争议案件434件，为449人名案件当事人挽回经济损失1068.7万元。按期结案426件。按期结案率95.1%，完成目标任务105.7%，调解成功率63%，完成目标任务105%。仲裁案件群众回访满意率达89.9%。</t>
  </si>
  <si>
    <t>各类劳动人事争议案件数量暴增，如当月立案，当月未能排期开庭。</t>
  </si>
  <si>
    <t>增派人员开展仲裁调解工作。</t>
  </si>
  <si>
    <t>城乡居民养老保险征缴工作相关经费</t>
  </si>
  <si>
    <t>广汉市城乡居民养老保险事务中心</t>
  </si>
  <si>
    <r>
      <rPr>
        <sz val="10"/>
        <color indexed="8"/>
        <rFont val="宋体"/>
        <charset val="134"/>
      </rPr>
      <t>①因工作需要，存在预算调整情形；②预算执行率达到100%</t>
    </r>
    <r>
      <rPr>
        <sz val="10"/>
        <rFont val="宋体"/>
        <charset val="134"/>
      </rPr>
      <t>。</t>
    </r>
  </si>
  <si>
    <t>认真贯彻落实国家城乡居民社会养老保险政策，圆满完成我市城乡居民养老保险工作任务。</t>
  </si>
  <si>
    <t>印刷宣传资料，加强宣传国家城乡居民社会养老保险政策；开展延时服务，分两步完成全市城乡居民养老保险待遇领取人员待遇调整工作；完成3312人城乡居保待遇申领，为5635名困难群众代缴城乡居民养老保险费。</t>
  </si>
  <si>
    <t>征缴工作相关经费</t>
  </si>
  <si>
    <t>4.93万元</t>
  </si>
  <si>
    <t>缴费人数</t>
  </si>
  <si>
    <t>约63000人</t>
  </si>
  <si>
    <t>64154人</t>
  </si>
  <si>
    <t>提高县级及以下基层社会保险经办服务质量和水平，保障参保人员合法权益。</t>
  </si>
  <si>
    <t>资金支付及时率(%)</t>
  </si>
  <si>
    <t>100%</t>
  </si>
  <si>
    <t>①对项目绩效进行总体自评打分98.75分。②开展延时服务，分两步完成全市城乡居民养老保险待遇领取人员待遇调整工作；完成3312人城乡居保待遇申领，为5635名困难群众代缴城乡居民养老保险费。</t>
  </si>
  <si>
    <t>部分群众对其参保政策、缴费档次等了解不够，理解不到位，给城居保工作的开展带来了一定的难度。</t>
  </si>
  <si>
    <t>根据国家最新政策，加强宣传，逐步提高城居保参保待遇。</t>
  </si>
  <si>
    <t>原建档立卡贫困中职（技校）学生生活补助</t>
  </si>
  <si>
    <r>
      <rPr>
        <sz val="10"/>
        <color indexed="8"/>
        <rFont val="宋体"/>
        <charset val="134"/>
      </rPr>
      <t>①存在预算调整情形，一是现在无新增建档立卡贫困户，二是该项目在2022年只发放了一学期原建档立卡贫困中职（技校）学生生活补助（并且部分达标人员未申请）；②预算执行率达到100%</t>
    </r>
    <r>
      <rPr>
        <sz val="10"/>
        <rFont val="宋体"/>
        <charset val="134"/>
      </rPr>
      <t>。</t>
    </r>
  </si>
  <si>
    <t>适当给予原建档立卡贫困中职（技校）学生生活补助</t>
  </si>
  <si>
    <t>2022年发放原建档立卡贫困中职（技校）学生生活补助7人次，500元/人/学期，共计3500元。</t>
  </si>
  <si>
    <t>生活补助发放标准</t>
  </si>
  <si>
    <r>
      <rPr>
        <sz val="10"/>
        <color indexed="8"/>
        <rFont val="宋体"/>
        <charset val="134"/>
      </rPr>
      <t>500元</t>
    </r>
    <r>
      <rPr>
        <sz val="10"/>
        <color indexed="8"/>
        <rFont val="宋体"/>
        <charset val="134"/>
      </rPr>
      <t>/</t>
    </r>
    <r>
      <rPr>
        <sz val="10"/>
        <color indexed="8"/>
        <rFont val="宋体"/>
        <charset val="134"/>
      </rPr>
      <t>人</t>
    </r>
    <r>
      <rPr>
        <sz val="10"/>
        <color indexed="8"/>
        <rFont val="宋体"/>
        <charset val="134"/>
      </rPr>
      <t>/</t>
    </r>
    <r>
      <rPr>
        <sz val="10"/>
        <color indexed="8"/>
        <rFont val="宋体"/>
        <charset val="134"/>
      </rPr>
      <t>学期</t>
    </r>
  </si>
  <si>
    <t>2022年建档立卡贫困家庭就读技工院校学生人数</t>
  </si>
  <si>
    <t>≤ 15人次</t>
  </si>
  <si>
    <t>7人次</t>
  </si>
  <si>
    <t>帮助家境困难学生完成学业</t>
  </si>
  <si>
    <t>及时分春秋两学期发放补助</t>
  </si>
  <si>
    <t>2022年只发放了一学期原建档立卡贫困中职（技校）学生生活补助</t>
  </si>
  <si>
    <t>①对项目绩效进行总体自评打分93分。②2022年发放原建档立卡贫困中职（技校）学生生活补助7人次，500元/人/学期，共计3500元。</t>
  </si>
  <si>
    <t>生活补助发放流程：由扶贫部门确定其是否是建档立卡贫困家庭成员，人社部门确定是否符合申请条件，并于公众信息网公示，接受社会监督，无异议后发放。因原建档立卡贫困家庭就读技工院校学生部分不申请，或申报不及时，导致发放补贴时间有延后。</t>
  </si>
  <si>
    <t>加强宣传，及时提醒原建档立卡贫困家庭就读技工院校学生申请生活补助。</t>
  </si>
  <si>
    <t>社保基金监督举报的奖励基金</t>
  </si>
  <si>
    <r>
      <rPr>
        <sz val="10"/>
        <color indexed="8"/>
        <rFont val="宋体"/>
        <charset val="134"/>
      </rPr>
      <t>①存在预算调整情形，发生举报案件且举报真实有效，相应发生开支,2022年未受理举报；②预算执行率达到100%</t>
    </r>
    <r>
      <rPr>
        <sz val="10"/>
        <rFont val="宋体"/>
        <charset val="134"/>
      </rPr>
      <t>。</t>
    </r>
  </si>
  <si>
    <t>维护社保基金安全，保障基金安全运行，加强基金社会监督，构建基金监督立体体系。</t>
  </si>
  <si>
    <t>2022年按季度对社保基金进行现场监督检查，一季度检查2021年度社保中心基金财务，二季度检查信息网络中心社会保险业务经办系统操作权限，三季度检查2021年度的城乡居民养老保险转移业务，四季度检查2022年失业补助金审批、发放业务及相关财务。</t>
  </si>
  <si>
    <t>根据文件要求，发放有效举报奖励</t>
  </si>
  <si>
    <t>开展社保基金监督活动</t>
  </si>
  <si>
    <t>受理举报后，及时核查该类举报的真实性、合法性，核实是否符合奖励办法</t>
  </si>
  <si>
    <t>有举报，必处理</t>
  </si>
  <si>
    <t>提升基金监管开展工作频次</t>
  </si>
  <si>
    <t>①对项目绩效进行总体自评打分95.25分。②加强社保基金社会监督，保障基金安全完整，维护参保人合法权益。</t>
  </si>
  <si>
    <t>本级社保基金监督队伍力量不足，基金监管开展工作在频次和覆盖面还有待增加。</t>
  </si>
  <si>
    <t>加强社保基金监督力度。</t>
  </si>
  <si>
    <t>原电影公司职工养老保险关系机改转移资金</t>
  </si>
  <si>
    <r>
      <rPr>
        <sz val="10"/>
        <color indexed="8"/>
        <rFont val="宋体"/>
        <charset val="134"/>
      </rPr>
      <t>①存在预算调整情形，为年中追加项目；②预算执行率达到100%</t>
    </r>
    <r>
      <rPr>
        <sz val="10"/>
        <rFont val="宋体"/>
        <charset val="134"/>
      </rPr>
      <t>。</t>
    </r>
  </si>
  <si>
    <t>妥善处理原电影公司28名职工养老保险关系，保障职工个人合法权益。</t>
  </si>
  <si>
    <t>原电影公司28名职工养老保险关系转移资金</t>
  </si>
  <si>
    <t>152879.59元</t>
  </si>
  <si>
    <t>涉及人数</t>
  </si>
  <si>
    <r>
      <rPr>
        <sz val="10"/>
        <color indexed="8"/>
        <rFont val="宋体"/>
        <charset val="134"/>
      </rPr>
      <t>2</t>
    </r>
    <r>
      <rPr>
        <sz val="10"/>
        <color indexed="8"/>
        <rFont val="宋体"/>
        <charset val="134"/>
      </rPr>
      <t>8人</t>
    </r>
  </si>
  <si>
    <t>28人</t>
  </si>
  <si>
    <t>缴纳养老保险准确率</t>
  </si>
  <si>
    <t>缴纳养老保险及时率</t>
  </si>
  <si>
    <t>①对项目绩效进行总体自评打分100分。②妥善处理原电影公司28名职工养老保险关系，保障职工个人合法权益。</t>
  </si>
  <si>
    <t>原老机保单位整体划转到企保，当时参保转移未及时办结。</t>
  </si>
  <si>
    <t>及时办理、办结转移业务。</t>
  </si>
  <si>
    <t>清理被征地农民养老保险数据和个体参保人员自愿补缴工作</t>
  </si>
  <si>
    <t>①存在预算调整情形，为年中追加项目；②预算执行率达到100%。</t>
  </si>
  <si>
    <t>清理核实被征地农民信息，及时妥善解决被征地农民社保问题，维护参保人员个人权益。</t>
  </si>
  <si>
    <t>工作经费</t>
  </si>
  <si>
    <t>3万元</t>
  </si>
  <si>
    <t>办理个体参保人员自愿补缴业务人数</t>
  </si>
  <si>
    <t>≥380人</t>
  </si>
  <si>
    <t>清理被征地农民养老保险缴费年限缺失人数</t>
  </si>
  <si>
    <r>
      <rPr>
        <sz val="10"/>
        <color indexed="8"/>
        <rFont val="宋体"/>
        <charset val="134"/>
      </rPr>
      <t>≥1</t>
    </r>
    <r>
      <rPr>
        <sz val="10"/>
        <color indexed="8"/>
        <rFont val="宋体"/>
        <charset val="134"/>
      </rPr>
      <t>1000</t>
    </r>
    <r>
      <rPr>
        <sz val="10"/>
        <color indexed="8"/>
        <rFont val="宋体"/>
        <charset val="134"/>
      </rPr>
      <t>0人</t>
    </r>
  </si>
  <si>
    <t>筛查数据4.19万余人</t>
  </si>
  <si>
    <t>持续推进被征地农民缴费年限缺失人员清理工作</t>
  </si>
  <si>
    <t>完善个人权益记录，维护社保基金安全</t>
  </si>
  <si>
    <t>持续推进</t>
  </si>
  <si>
    <t>①对项目绩效进行总体自评打分94.25分。②持续推进被征地农民缴费年限缺失人员清理工作，2022年累计筛查数据4.56万余条，涉及4.19万余人，发现异常缺失数据2552条，现已完成576人数据缺失补录工作。</t>
  </si>
  <si>
    <t>被征地农民缴费年限缺失人员清理工作进度较慢。</t>
  </si>
  <si>
    <t>做好基础信息录入工作，避免日后花更多时间、人力核查数据。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</si>
</sst>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1">
    <font>
      <sz val="12"/>
      <name val="宋体"/>
      <charset val="134"/>
    </font>
    <font>
      <sz val="11"/>
      <color indexed="8"/>
      <name val="等线"/>
      <charset val="134"/>
    </font>
    <font>
      <sz val="10"/>
      <color indexed="8"/>
      <name val="宋体"/>
      <charset val="134"/>
    </font>
    <font>
      <sz val="9"/>
      <name val="宋体"/>
      <charset val="134"/>
    </font>
    <font>
      <sz val="11"/>
      <color indexed="8"/>
      <name val="黑体"/>
      <charset val="134"/>
    </font>
    <font>
      <b/>
      <sz val="11"/>
      <color indexed="8"/>
      <name val="宋体"/>
      <charset val="134"/>
    </font>
    <font>
      <sz val="22"/>
      <color indexed="8"/>
      <name val="方正小标宋简体"/>
      <charset val="134"/>
    </font>
    <font>
      <sz val="10"/>
      <name val="宋体"/>
      <charset val="134"/>
    </font>
    <font>
      <b/>
      <sz val="10"/>
      <name val="宋体"/>
      <charset val="134"/>
    </font>
    <font>
      <b/>
      <sz val="10"/>
      <color indexed="8"/>
      <name val="宋体"/>
      <charset val="134"/>
    </font>
    <font>
      <b/>
      <sz val="8"/>
      <color indexed="8"/>
      <name val="宋体"/>
      <charset val="134"/>
    </font>
    <font>
      <sz val="8"/>
      <color indexed="8"/>
      <name val="宋体"/>
      <charset val="134"/>
    </font>
    <font>
      <sz val="9"/>
      <color theme="1"/>
      <name val="宋体"/>
      <charset val="134"/>
      <scheme val="minor"/>
    </font>
    <font>
      <sz val="8"/>
      <name val="宋体"/>
      <charset val="134"/>
    </font>
    <font>
      <b/>
      <sz val="8"/>
      <name val="宋体"/>
      <charset val="134"/>
    </font>
    <font>
      <sz val="9"/>
      <color indexed="8"/>
      <name val="宋体"/>
      <charset val="134"/>
    </font>
    <font>
      <b/>
      <sz val="11"/>
      <name val="宋体"/>
      <charset val="134"/>
    </font>
    <font>
      <sz val="11"/>
      <color theme="0"/>
      <name val="宋体"/>
      <charset val="0"/>
      <scheme val="minor"/>
    </font>
    <font>
      <b/>
      <sz val="11"/>
      <color theme="1"/>
      <name val="宋体"/>
      <charset val="0"/>
      <scheme val="minor"/>
    </font>
    <font>
      <sz val="11"/>
      <color theme="1"/>
      <name val="宋体"/>
      <charset val="0"/>
      <scheme val="minor"/>
    </font>
    <font>
      <sz val="11"/>
      <color indexed="8"/>
      <name val="宋体"/>
      <charset val="134"/>
    </font>
    <font>
      <sz val="11"/>
      <color rgb="FF9C0006"/>
      <name val="宋体"/>
      <charset val="0"/>
      <scheme val="minor"/>
    </font>
    <font>
      <b/>
      <sz val="15"/>
      <color theme="3"/>
      <name val="宋体"/>
      <charset val="134"/>
      <scheme val="minor"/>
    </font>
    <font>
      <sz val="11"/>
      <color theme="1"/>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0"/>
      <name val="Arial"/>
      <charset val="134"/>
    </font>
    <font>
      <sz val="10"/>
      <name val="Helv"/>
      <charset val="134"/>
    </font>
    <font>
      <sz val="22"/>
      <color indexed="8"/>
      <name val="宋体"/>
      <charset val="134"/>
    </font>
  </fonts>
  <fills count="37">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55"/>
        <bgColor indexed="64"/>
      </patternFill>
    </fill>
    <fill>
      <patternFill patternType="solid">
        <fgColor theme="0"/>
        <bgColor indexed="64"/>
      </patternFill>
    </fill>
    <fill>
      <patternFill patternType="solid">
        <fgColor theme="9"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7"/>
        <bgColor indexed="64"/>
      </patternFill>
    </fill>
    <fill>
      <patternFill patternType="solid">
        <fgColor rgb="FFC6EFCE"/>
        <bgColor indexed="64"/>
      </patternFill>
    </fill>
    <fill>
      <patternFill patternType="solid">
        <fgColor theme="6"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42" fontId="23" fillId="0" borderId="0" applyFont="0" applyFill="0" applyBorder="0" applyAlignment="0" applyProtection="0">
      <alignment vertical="center"/>
    </xf>
    <xf numFmtId="0" fontId="19" fillId="8" borderId="0" applyNumberFormat="0" applyBorder="0" applyAlignment="0" applyProtection="0">
      <alignment vertical="center"/>
    </xf>
    <xf numFmtId="0" fontId="28" fillId="24" borderId="14"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9" fillId="16" borderId="0" applyNumberFormat="0" applyBorder="0" applyAlignment="0" applyProtection="0">
      <alignment vertical="center"/>
    </xf>
    <xf numFmtId="0" fontId="21" fillId="11" borderId="0" applyNumberFormat="0" applyBorder="0" applyAlignment="0" applyProtection="0">
      <alignment vertical="center"/>
    </xf>
    <xf numFmtId="43" fontId="20" fillId="0" borderId="0" applyFont="0" applyFill="0" applyBorder="0" applyAlignment="0" applyProtection="0">
      <alignment vertical="center"/>
    </xf>
    <xf numFmtId="0" fontId="17" fillId="36" borderId="0" applyNumberFormat="0" applyBorder="0" applyAlignment="0" applyProtection="0">
      <alignment vertical="center"/>
    </xf>
    <xf numFmtId="0" fontId="27" fillId="0" borderId="0" applyNumberFormat="0" applyFill="0" applyBorder="0" applyAlignment="0" applyProtection="0">
      <alignment vertical="center"/>
    </xf>
    <xf numFmtId="9" fontId="23" fillId="0" borderId="0" applyFont="0" applyFill="0" applyBorder="0" applyAlignment="0" applyProtection="0">
      <alignment vertical="center"/>
    </xf>
    <xf numFmtId="0" fontId="37" fillId="0" borderId="0" applyNumberFormat="0" applyFill="0" applyBorder="0" applyAlignment="0" applyProtection="0">
      <alignment vertical="center"/>
    </xf>
    <xf numFmtId="0" fontId="23" fillId="15" borderId="11" applyNumberFormat="0" applyFont="0" applyAlignment="0" applyProtection="0">
      <alignment vertical="center"/>
    </xf>
    <xf numFmtId="0" fontId="17" fillId="29" borderId="0" applyNumberFormat="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2" fillId="0" borderId="10" applyNumberFormat="0" applyFill="0" applyAlignment="0" applyProtection="0">
      <alignment vertical="center"/>
    </xf>
    <xf numFmtId="0" fontId="31" fillId="0" borderId="10" applyNumberFormat="0" applyFill="0" applyAlignment="0" applyProtection="0">
      <alignment vertical="center"/>
    </xf>
    <xf numFmtId="0" fontId="17" fillId="33" borderId="0" applyNumberFormat="0" applyBorder="0" applyAlignment="0" applyProtection="0">
      <alignment vertical="center"/>
    </xf>
    <xf numFmtId="0" fontId="25" fillId="0" borderId="13" applyNumberFormat="0" applyFill="0" applyAlignment="0" applyProtection="0">
      <alignment vertical="center"/>
    </xf>
    <xf numFmtId="0" fontId="17" fillId="14" borderId="0" applyNumberFormat="0" applyBorder="0" applyAlignment="0" applyProtection="0">
      <alignment vertical="center"/>
    </xf>
    <xf numFmtId="0" fontId="34" fillId="28" borderId="16" applyNumberFormat="0" applyAlignment="0" applyProtection="0">
      <alignment vertical="center"/>
    </xf>
    <xf numFmtId="0" fontId="30" fillId="28" borderId="14" applyNumberFormat="0" applyAlignment="0" applyProtection="0">
      <alignment vertical="center"/>
    </xf>
    <xf numFmtId="0" fontId="29" fillId="27" borderId="15" applyNumberFormat="0" applyAlignment="0" applyProtection="0">
      <alignment vertical="center"/>
    </xf>
    <xf numFmtId="0" fontId="19" fillId="26" borderId="0" applyNumberFormat="0" applyBorder="0" applyAlignment="0" applyProtection="0">
      <alignment vertical="center"/>
    </xf>
    <xf numFmtId="0" fontId="17" fillId="32" borderId="0" applyNumberFormat="0" applyBorder="0" applyAlignment="0" applyProtection="0">
      <alignment vertical="center"/>
    </xf>
    <xf numFmtId="0" fontId="24" fillId="0" borderId="12" applyNumberFormat="0" applyFill="0" applyAlignment="0" applyProtection="0">
      <alignment vertical="center"/>
    </xf>
    <xf numFmtId="0" fontId="18" fillId="0" borderId="9" applyNumberFormat="0" applyFill="0" applyAlignment="0" applyProtection="0">
      <alignment vertical="center"/>
    </xf>
    <xf numFmtId="0" fontId="35" fillId="35" borderId="0" applyNumberFormat="0" applyBorder="0" applyAlignment="0" applyProtection="0">
      <alignment vertical="center"/>
    </xf>
    <xf numFmtId="0" fontId="33" fillId="31" borderId="0" applyNumberFormat="0" applyBorder="0" applyAlignment="0" applyProtection="0">
      <alignment vertical="center"/>
    </xf>
    <xf numFmtId="0" fontId="19" fillId="25" borderId="0" applyNumberFormat="0" applyBorder="0" applyAlignment="0" applyProtection="0">
      <alignment vertical="center"/>
    </xf>
    <xf numFmtId="0" fontId="17" fillId="1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17" fillId="7" borderId="0" applyNumberFormat="0" applyBorder="0" applyAlignment="0" applyProtection="0">
      <alignment vertical="center"/>
    </xf>
    <xf numFmtId="0" fontId="17" fillId="34" borderId="0" applyNumberFormat="0" applyBorder="0" applyAlignment="0" applyProtection="0">
      <alignment vertical="center"/>
    </xf>
    <xf numFmtId="0" fontId="1" fillId="0" borderId="0">
      <alignment vertical="center"/>
    </xf>
    <xf numFmtId="0" fontId="19" fillId="10" borderId="0" applyNumberFormat="0" applyBorder="0" applyAlignment="0" applyProtection="0">
      <alignment vertical="center"/>
    </xf>
    <xf numFmtId="0" fontId="19" fillId="22" borderId="0" applyNumberFormat="0" applyBorder="0" applyAlignment="0" applyProtection="0">
      <alignment vertical="center"/>
    </xf>
    <xf numFmtId="0" fontId="17" fillId="30" borderId="0" applyNumberFormat="0" applyBorder="0" applyAlignment="0" applyProtection="0">
      <alignment vertical="center"/>
    </xf>
    <xf numFmtId="0" fontId="19" fillId="9" borderId="0" applyNumberFormat="0" applyBorder="0" applyAlignment="0" applyProtection="0">
      <alignment vertical="center"/>
    </xf>
    <xf numFmtId="0" fontId="17" fillId="12" borderId="0" applyNumberFormat="0" applyBorder="0" applyAlignment="0" applyProtection="0">
      <alignment vertical="center"/>
    </xf>
    <xf numFmtId="0" fontId="17" fillId="21"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17" fillId="6" borderId="0" applyNumberFormat="0" applyBorder="0" applyAlignment="0" applyProtection="0">
      <alignment vertical="center"/>
    </xf>
    <xf numFmtId="0" fontId="0" fillId="0" borderId="0"/>
    <xf numFmtId="0" fontId="38" fillId="0" borderId="0" applyNumberFormat="0" applyFont="0" applyFill="0" applyBorder="0" applyAlignment="0" applyProtection="0"/>
    <xf numFmtId="0" fontId="20" fillId="0" borderId="0">
      <alignment vertical="center"/>
    </xf>
    <xf numFmtId="0" fontId="39" fillId="0" borderId="0"/>
    <xf numFmtId="0" fontId="0" fillId="0" borderId="0">
      <alignment vertical="center"/>
    </xf>
  </cellStyleXfs>
  <cellXfs count="103">
    <xf numFmtId="0" fontId="0" fillId="0" borderId="0" xfId="0">
      <alignment vertical="center"/>
    </xf>
    <xf numFmtId="0" fontId="1" fillId="0" borderId="0" xfId="41" applyFont="1">
      <alignment vertical="center"/>
    </xf>
    <xf numFmtId="0" fontId="2" fillId="0" borderId="0" xfId="41" applyFont="1">
      <alignment vertical="center"/>
    </xf>
    <xf numFmtId="0" fontId="3" fillId="0" borderId="0" xfId="41" applyFont="1" applyFill="1" applyAlignment="1">
      <alignment horizontal="left" vertical="center" wrapText="1"/>
    </xf>
    <xf numFmtId="0" fontId="1" fillId="0" borderId="0" xfId="41">
      <alignment vertical="center"/>
    </xf>
    <xf numFmtId="0" fontId="4" fillId="0" borderId="0" xfId="41" applyFont="1" applyAlignment="1">
      <alignment horizontal="left" vertical="center"/>
    </xf>
    <xf numFmtId="0" fontId="5" fillId="0" borderId="0" xfId="41" applyFont="1" applyAlignment="1">
      <alignment horizontal="left" vertical="center"/>
    </xf>
    <xf numFmtId="0" fontId="6" fillId="0" borderId="0" xfId="41" applyFont="1" applyAlignment="1">
      <alignment horizontal="center" vertical="center"/>
    </xf>
    <xf numFmtId="0" fontId="7" fillId="0" borderId="1" xfId="0" applyFont="1" applyBorder="1" applyAlignment="1">
      <alignment horizontal="left" vertical="center" wrapText="1"/>
    </xf>
    <xf numFmtId="0" fontId="7" fillId="0" borderId="0" xfId="0" applyFont="1" applyAlignment="1">
      <alignment horizontal="center" vertical="center" wrapText="1"/>
    </xf>
    <xf numFmtId="0" fontId="7" fillId="0" borderId="1" xfId="0" applyFont="1" applyBorder="1" applyAlignment="1">
      <alignment horizontal="left" vertical="center"/>
    </xf>
    <xf numFmtId="0" fontId="8" fillId="2" borderId="2" xfId="41" applyFont="1" applyFill="1" applyBorder="1" applyAlignment="1">
      <alignment horizontal="left" vertical="center" wrapText="1"/>
    </xf>
    <xf numFmtId="0" fontId="2" fillId="0" borderId="2" xfId="41" applyFont="1" applyBorder="1" applyAlignment="1">
      <alignment horizontal="left" vertical="center" wrapText="1"/>
    </xf>
    <xf numFmtId="0" fontId="2" fillId="2" borderId="2" xfId="41" applyFont="1" applyFill="1" applyBorder="1" applyAlignment="1">
      <alignment horizontal="left" vertical="center" wrapText="1"/>
    </xf>
    <xf numFmtId="0" fontId="2" fillId="2" borderId="2" xfId="41" applyFont="1" applyFill="1" applyBorder="1" applyAlignment="1">
      <alignment horizontal="center" vertical="center" wrapText="1"/>
    </xf>
    <xf numFmtId="0" fontId="7" fillId="3" borderId="2" xfId="41" applyFont="1" applyFill="1" applyBorder="1" applyAlignment="1">
      <alignment horizontal="center" vertical="center" shrinkToFit="1"/>
    </xf>
    <xf numFmtId="0" fontId="7" fillId="2" borderId="2" xfId="0" applyFont="1" applyFill="1" applyBorder="1" applyAlignment="1">
      <alignment horizontal="center" vertical="center" shrinkToFit="1"/>
    </xf>
    <xf numFmtId="43" fontId="2" fillId="2" borderId="2" xfId="8" applyFont="1" applyFill="1" applyBorder="1" applyAlignment="1">
      <alignment horizontal="center" vertical="center" wrapText="1"/>
    </xf>
    <xf numFmtId="43" fontId="2" fillId="2" borderId="2" xfId="8" applyFont="1" applyFill="1" applyBorder="1" applyAlignment="1">
      <alignment horizontal="left" vertical="center" wrapText="1"/>
    </xf>
    <xf numFmtId="43" fontId="2" fillId="2" borderId="2" xfId="8" applyFont="1" applyFill="1" applyBorder="1" applyAlignment="1">
      <alignment horizontal="right" vertical="center" wrapText="1"/>
    </xf>
    <xf numFmtId="0" fontId="7" fillId="2" borderId="2" xfId="41" applyFont="1" applyFill="1" applyBorder="1" applyAlignment="1">
      <alignment horizontal="center" vertical="center" shrinkToFit="1"/>
    </xf>
    <xf numFmtId="43" fontId="2" fillId="2" borderId="2" xfId="41" applyNumberFormat="1" applyFont="1" applyFill="1" applyBorder="1" applyAlignment="1">
      <alignment vertical="center" wrapText="1"/>
    </xf>
    <xf numFmtId="43" fontId="2" fillId="0" borderId="2" xfId="8" applyFont="1" applyBorder="1" applyAlignment="1">
      <alignment horizontal="right" vertical="center" wrapText="1"/>
    </xf>
    <xf numFmtId="43" fontId="2" fillId="0" borderId="2" xfId="8" applyFont="1" applyBorder="1" applyAlignment="1">
      <alignment horizontal="center" vertical="center" wrapText="1"/>
    </xf>
    <xf numFmtId="0" fontId="9" fillId="4" borderId="2" xfId="41" applyFont="1" applyFill="1" applyBorder="1" applyAlignment="1">
      <alignment horizontal="center" vertical="center" wrapText="1"/>
    </xf>
    <xf numFmtId="0" fontId="9" fillId="2" borderId="2" xfId="41" applyFont="1" applyFill="1" applyBorder="1" applyAlignment="1">
      <alignment horizontal="center" vertical="center" wrapText="1"/>
    </xf>
    <xf numFmtId="43" fontId="10" fillId="2" borderId="2" xfId="8" applyFont="1" applyFill="1" applyBorder="1" applyAlignment="1">
      <alignment horizontal="center" vertical="center" wrapText="1"/>
    </xf>
    <xf numFmtId="0" fontId="2" fillId="2" borderId="3" xfId="41" applyFont="1" applyFill="1" applyBorder="1" applyAlignment="1">
      <alignment horizontal="center" vertical="center" wrapText="1"/>
    </xf>
    <xf numFmtId="0" fontId="2" fillId="0" borderId="2" xfId="41" applyFont="1" applyBorder="1" applyAlignment="1">
      <alignment horizontal="center" vertical="center" wrapText="1"/>
    </xf>
    <xf numFmtId="43" fontId="11" fillId="0" borderId="2" xfId="8" applyFont="1" applyBorder="1" applyAlignment="1">
      <alignment horizontal="right" vertical="center" wrapText="1"/>
    </xf>
    <xf numFmtId="0" fontId="2" fillId="2" borderId="4" xfId="41" applyFont="1" applyFill="1" applyBorder="1" applyAlignment="1">
      <alignment horizontal="center" vertical="center" wrapText="1"/>
    </xf>
    <xf numFmtId="0" fontId="7" fillId="2" borderId="2" xfId="55" applyFont="1" applyFill="1" applyBorder="1" applyAlignment="1">
      <alignment horizontal="left" vertical="center" wrapText="1"/>
    </xf>
    <xf numFmtId="0" fontId="2" fillId="2" borderId="2" xfId="41" applyFont="1" applyFill="1" applyBorder="1">
      <alignment vertical="center"/>
    </xf>
    <xf numFmtId="43" fontId="11" fillId="0" borderId="2" xfId="8" applyFont="1" applyBorder="1" applyAlignment="1">
      <alignment horizontal="right" vertical="center"/>
    </xf>
    <xf numFmtId="0" fontId="12" fillId="0" borderId="2" xfId="0" applyFont="1" applyFill="1" applyBorder="1" applyAlignment="1">
      <alignment horizontal="center" vertical="center" wrapText="1"/>
    </xf>
    <xf numFmtId="0" fontId="2" fillId="0" borderId="2" xfId="0" applyFont="1" applyBorder="1" applyAlignment="1">
      <alignment horizontal="center" vertical="center"/>
    </xf>
    <xf numFmtId="43" fontId="13" fillId="0" borderId="2" xfId="8" applyFont="1" applyBorder="1" applyAlignment="1">
      <alignment horizontal="right" vertical="center" wrapText="1"/>
    </xf>
    <xf numFmtId="43" fontId="11" fillId="2" borderId="2" xfId="8" applyFont="1" applyFill="1" applyBorder="1" applyAlignment="1">
      <alignment horizontal="right" vertical="center" wrapText="1"/>
    </xf>
    <xf numFmtId="0" fontId="7" fillId="2" borderId="2" xfId="54" applyFont="1" applyFill="1" applyBorder="1" applyAlignment="1">
      <alignment horizontal="center" vertical="center" wrapText="1"/>
    </xf>
    <xf numFmtId="0" fontId="8" fillId="2" borderId="2" xfId="54" applyFont="1" applyFill="1" applyBorder="1" applyAlignment="1">
      <alignment horizontal="center" vertical="center" wrapText="1"/>
    </xf>
    <xf numFmtId="43" fontId="14" fillId="2" borderId="2" xfId="8" applyFont="1" applyFill="1" applyBorder="1" applyAlignment="1">
      <alignment horizontal="right" vertical="center" wrapText="1"/>
    </xf>
    <xf numFmtId="0" fontId="7" fillId="2" borderId="2" xfId="54" applyFont="1" applyFill="1" applyBorder="1" applyAlignment="1">
      <alignment horizontal="left" vertical="center" wrapText="1"/>
    </xf>
    <xf numFmtId="0" fontId="7" fillId="0" borderId="2" xfId="55" applyFont="1" applyFill="1" applyBorder="1" applyAlignment="1">
      <alignment horizontal="left" vertical="center" wrapText="1"/>
    </xf>
    <xf numFmtId="0" fontId="2" fillId="0" borderId="2" xfId="41" applyFont="1" applyBorder="1">
      <alignment vertical="center"/>
    </xf>
    <xf numFmtId="0" fontId="7" fillId="0" borderId="2" xfId="54" applyFont="1" applyFill="1" applyBorder="1" applyAlignment="1">
      <alignment horizontal="center" vertical="center" wrapText="1"/>
    </xf>
    <xf numFmtId="0" fontId="7" fillId="0" borderId="2" xfId="54" applyFont="1" applyFill="1" applyBorder="1" applyAlignment="1">
      <alignment horizontal="left" vertical="center" wrapText="1"/>
    </xf>
    <xf numFmtId="0" fontId="2" fillId="0" borderId="2" xfId="41" applyFont="1" applyFill="1" applyBorder="1">
      <alignment vertical="center"/>
    </xf>
    <xf numFmtId="43" fontId="15" fillId="0" borderId="2" xfId="8" applyFont="1" applyFill="1" applyBorder="1" applyAlignment="1">
      <alignment horizontal="right" vertical="center" wrapText="1"/>
    </xf>
    <xf numFmtId="43" fontId="2" fillId="0" borderId="2" xfId="8" applyFont="1" applyFill="1" applyBorder="1" applyAlignment="1">
      <alignment horizontal="right" vertical="center" wrapText="1"/>
    </xf>
    <xf numFmtId="0" fontId="3" fillId="0" borderId="2" xfId="41" applyFont="1" applyBorder="1" applyAlignment="1">
      <alignment vertical="center" wrapText="1"/>
    </xf>
    <xf numFmtId="0" fontId="13" fillId="0" borderId="2" xfId="41" applyFont="1" applyBorder="1" applyAlignment="1">
      <alignment vertical="center" wrapText="1"/>
    </xf>
    <xf numFmtId="0" fontId="7" fillId="2" borderId="2" xfId="54" applyFont="1" applyFill="1" applyBorder="1" applyAlignment="1">
      <alignment horizontal="left" vertical="center" shrinkToFit="1"/>
    </xf>
    <xf numFmtId="0" fontId="7" fillId="2" borderId="2" xfId="54" applyFont="1" applyFill="1" applyBorder="1" applyAlignment="1">
      <alignment vertical="center" wrapText="1"/>
    </xf>
    <xf numFmtId="0" fontId="7" fillId="0" borderId="0" xfId="0" applyFont="1">
      <alignment vertical="center"/>
    </xf>
    <xf numFmtId="0" fontId="7" fillId="0" borderId="1" xfId="0" applyFont="1" applyBorder="1" applyAlignment="1">
      <alignment horizontal="right" vertical="center" wrapText="1"/>
    </xf>
    <xf numFmtId="0" fontId="2" fillId="0" borderId="2" xfId="41" applyFont="1" applyBorder="1" applyAlignment="1">
      <alignment vertical="center" wrapText="1"/>
    </xf>
    <xf numFmtId="0" fontId="2" fillId="2" borderId="2" xfId="41" applyFont="1" applyFill="1" applyBorder="1" applyAlignment="1">
      <alignment horizontal="center" vertical="center"/>
    </xf>
    <xf numFmtId="0" fontId="8" fillId="4" borderId="2" xfId="55" applyFont="1" applyFill="1" applyBorder="1" applyAlignment="1">
      <alignment horizontal="center" vertical="center" wrapText="1"/>
    </xf>
    <xf numFmtId="0" fontId="9" fillId="4" borderId="3" xfId="41" applyFont="1" applyFill="1" applyBorder="1" applyAlignment="1">
      <alignment horizontal="center" vertical="center" wrapText="1"/>
    </xf>
    <xf numFmtId="0" fontId="7" fillId="4" borderId="2" xfId="55" applyFont="1" applyFill="1" applyBorder="1" applyAlignment="1">
      <alignment horizontal="center" vertical="center" wrapText="1"/>
    </xf>
    <xf numFmtId="0" fontId="9" fillId="4" borderId="4" xfId="41" applyFont="1" applyFill="1" applyBorder="1" applyAlignment="1">
      <alignment horizontal="center" vertical="center" wrapText="1"/>
    </xf>
    <xf numFmtId="43" fontId="9" fillId="2" borderId="2" xfId="8" applyFont="1" applyFill="1" applyBorder="1" applyAlignment="1">
      <alignment horizontal="center" vertical="center" wrapText="1"/>
    </xf>
    <xf numFmtId="0" fontId="9" fillId="2" borderId="2" xfId="41" applyFont="1" applyFill="1" applyBorder="1" applyAlignment="1">
      <alignment vertical="center" wrapText="1"/>
    </xf>
    <xf numFmtId="49" fontId="2" fillId="0" borderId="2" xfId="8" applyNumberFormat="1" applyFont="1" applyBorder="1" applyAlignment="1">
      <alignment horizontal="left" vertical="center" wrapText="1"/>
    </xf>
    <xf numFmtId="0" fontId="2" fillId="5" borderId="2" xfId="41" applyFont="1" applyFill="1" applyBorder="1" applyAlignment="1">
      <alignment vertical="center" wrapText="1"/>
    </xf>
    <xf numFmtId="9" fontId="7" fillId="0" borderId="2" xfId="55" applyNumberFormat="1" applyFont="1" applyFill="1" applyBorder="1" applyAlignment="1">
      <alignment horizontal="center" vertical="center" wrapText="1"/>
    </xf>
    <xf numFmtId="0" fontId="7" fillId="0" borderId="2" xfId="55" applyFont="1" applyFill="1" applyBorder="1" applyAlignment="1">
      <alignment horizontal="center" vertical="center" wrapText="1"/>
    </xf>
    <xf numFmtId="49" fontId="2" fillId="0" borderId="2" xfId="8" applyNumberFormat="1" applyFont="1" applyFill="1" applyBorder="1" applyAlignment="1">
      <alignment horizontal="left" vertical="center" wrapText="1"/>
    </xf>
    <xf numFmtId="0" fontId="1" fillId="0" borderId="2" xfId="41" applyBorder="1">
      <alignment vertical="center"/>
    </xf>
    <xf numFmtId="49" fontId="2" fillId="0" borderId="2" xfId="8" applyNumberFormat="1" applyFont="1" applyFill="1" applyBorder="1" applyAlignment="1">
      <alignment vertical="center" wrapText="1"/>
    </xf>
    <xf numFmtId="0" fontId="2" fillId="2" borderId="2" xfId="41" applyFont="1" applyFill="1" applyBorder="1" applyAlignment="1">
      <alignment vertical="center" wrapText="1"/>
    </xf>
    <xf numFmtId="0" fontId="16" fillId="2" borderId="2" xfId="55" applyFont="1" applyFill="1" applyBorder="1" applyAlignment="1">
      <alignment horizontal="center" vertical="center" wrapText="1"/>
    </xf>
    <xf numFmtId="0" fontId="16" fillId="2" borderId="2" xfId="54" applyFont="1" applyFill="1" applyBorder="1" applyAlignment="1">
      <alignment horizontal="center" vertical="center" wrapText="1"/>
    </xf>
    <xf numFmtId="0" fontId="7" fillId="0" borderId="5" xfId="55" applyFont="1" applyFill="1" applyBorder="1" applyAlignment="1">
      <alignment vertical="center" wrapText="1"/>
    </xf>
    <xf numFmtId="0" fontId="7" fillId="0" borderId="6" xfId="55" applyFont="1" applyFill="1" applyBorder="1" applyAlignment="1">
      <alignment vertical="center" wrapText="1"/>
    </xf>
    <xf numFmtId="0" fontId="7" fillId="0" borderId="5" xfId="41" applyFont="1" applyFill="1" applyBorder="1" applyAlignment="1">
      <alignment horizontal="left" vertical="center" wrapText="1"/>
    </xf>
    <xf numFmtId="0" fontId="7" fillId="0" borderId="7" xfId="41" applyFont="1" applyFill="1" applyBorder="1" applyAlignment="1">
      <alignment horizontal="left" vertical="center" wrapText="1"/>
    </xf>
    <xf numFmtId="0" fontId="7" fillId="0" borderId="6" xfId="41" applyFont="1" applyFill="1" applyBorder="1" applyAlignment="1">
      <alignment horizontal="left" vertical="center" wrapText="1"/>
    </xf>
    <xf numFmtId="0" fontId="7" fillId="0" borderId="2" xfId="55" applyFont="1" applyFill="1" applyBorder="1" applyAlignment="1">
      <alignment vertical="center" wrapText="1"/>
    </xf>
    <xf numFmtId="0" fontId="3" fillId="0" borderId="2" xfId="55" applyFont="1" applyFill="1" applyBorder="1" applyAlignment="1">
      <alignment horizontal="center" vertical="center" wrapText="1"/>
    </xf>
    <xf numFmtId="0" fontId="0" fillId="0" borderId="2" xfId="41" applyFont="1" applyFill="1" applyBorder="1" applyAlignment="1">
      <alignment horizontal="center" vertical="center" wrapText="1"/>
    </xf>
    <xf numFmtId="0" fontId="9" fillId="2" borderId="2" xfId="41" applyFont="1" applyFill="1" applyBorder="1" applyAlignment="1">
      <alignment horizontal="left" vertical="center" wrapText="1"/>
    </xf>
    <xf numFmtId="0" fontId="7" fillId="0" borderId="5" xfId="41" applyFont="1" applyBorder="1" applyAlignment="1">
      <alignment horizontal="left" vertical="center" wrapText="1"/>
    </xf>
    <xf numFmtId="0" fontId="7" fillId="0" borderId="7" xfId="41" applyFont="1" applyBorder="1" applyAlignment="1">
      <alignment horizontal="left" vertical="center" wrapText="1"/>
    </xf>
    <xf numFmtId="0" fontId="7" fillId="0" borderId="2" xfId="41" applyFont="1" applyBorder="1" applyAlignment="1">
      <alignment horizontal="left" vertical="center"/>
    </xf>
    <xf numFmtId="0" fontId="3" fillId="0" borderId="8" xfId="41" applyFont="1" applyFill="1" applyBorder="1" applyAlignment="1">
      <alignment horizontal="left" vertical="center" wrapText="1"/>
    </xf>
    <xf numFmtId="0" fontId="7" fillId="0" borderId="6" xfId="41" applyFont="1" applyBorder="1" applyAlignment="1">
      <alignment horizontal="left" vertical="center" wrapText="1"/>
    </xf>
    <xf numFmtId="43" fontId="10" fillId="2" borderId="2" xfId="8" applyFont="1" applyFill="1" applyBorder="1" applyAlignment="1">
      <alignment horizontal="right" vertical="center" wrapText="1"/>
    </xf>
    <xf numFmtId="0" fontId="2" fillId="0" borderId="2" xfId="0" applyFont="1" applyBorder="1" applyAlignment="1">
      <alignment horizontal="left" vertical="center" wrapText="1"/>
    </xf>
    <xf numFmtId="0" fontId="12" fillId="0" borderId="2" xfId="0" applyFont="1" applyFill="1" applyBorder="1" applyAlignment="1">
      <alignment horizontal="center" vertical="center"/>
    </xf>
    <xf numFmtId="0" fontId="2" fillId="0" borderId="2" xfId="0" applyFont="1" applyBorder="1" applyAlignment="1">
      <alignment horizontal="left" vertical="center"/>
    </xf>
    <xf numFmtId="49" fontId="2" fillId="0" borderId="2" xfId="0" applyNumberFormat="1" applyFont="1" applyBorder="1" applyAlignment="1">
      <alignment horizontal="center" vertical="center"/>
    </xf>
    <xf numFmtId="0" fontId="7" fillId="5" borderId="2" xfId="41" applyFont="1" applyFill="1" applyBorder="1" applyAlignment="1">
      <alignment horizontal="left" vertical="center"/>
    </xf>
    <xf numFmtId="0" fontId="2" fillId="0" borderId="2" xfId="0" applyFont="1" applyBorder="1" applyAlignment="1">
      <alignment horizontal="center" vertical="center" wrapText="1"/>
    </xf>
    <xf numFmtId="0" fontId="2" fillId="5" borderId="2" xfId="0" applyFont="1" applyFill="1" applyBorder="1" applyAlignment="1">
      <alignment horizontal="left" vertical="center"/>
    </xf>
    <xf numFmtId="0" fontId="2" fillId="5" borderId="2" xfId="0" applyFont="1" applyFill="1" applyBorder="1" applyAlignment="1">
      <alignment horizontal="center" vertical="center"/>
    </xf>
    <xf numFmtId="0" fontId="7" fillId="5" borderId="2" xfId="41" applyFont="1" applyFill="1" applyBorder="1" applyAlignment="1">
      <alignment horizontal="left" vertical="center" wrapText="1"/>
    </xf>
    <xf numFmtId="0" fontId="7" fillId="0" borderId="2" xfId="51" applyFont="1" applyBorder="1" applyAlignment="1">
      <alignment horizontal="center" vertical="center" wrapText="1"/>
    </xf>
    <xf numFmtId="9" fontId="2" fillId="0" borderId="2" xfId="0" applyNumberFormat="1" applyFont="1" applyBorder="1" applyAlignment="1">
      <alignment horizontal="center" vertical="center"/>
    </xf>
    <xf numFmtId="49" fontId="2" fillId="5" borderId="2" xfId="0" applyNumberFormat="1" applyFont="1" applyFill="1" applyBorder="1" applyAlignment="1">
      <alignment horizontal="center" vertical="center"/>
    </xf>
    <xf numFmtId="0" fontId="2" fillId="0" borderId="0" xfId="0" applyFont="1">
      <alignment vertical="center"/>
    </xf>
    <xf numFmtId="49" fontId="2" fillId="5" borderId="2" xfId="0" applyNumberFormat="1" applyFont="1" applyFill="1" applyBorder="1" applyAlignment="1">
      <alignment horizontal="center" vertical="center" wrapText="1"/>
    </xf>
    <xf numFmtId="0" fontId="7" fillId="5" borderId="2" xfId="54"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_附件4：项目支出自评表"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6 2 2" xfId="49"/>
    <cellStyle name="60% - 强调文字颜色 6" xfId="50" builtinId="52"/>
    <cellStyle name="常规 2" xfId="51"/>
    <cellStyle name="常规 3" xfId="52"/>
    <cellStyle name="常规 4" xfId="53"/>
    <cellStyle name="常规_部门项目安排情况表--4-5日改" xfId="54"/>
    <cellStyle name="常规_绩效考评指标(4.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41</xdr:row>
      <xdr:rowOff>0</xdr:rowOff>
    </xdr:from>
    <xdr:to>
      <xdr:col>1</xdr:col>
      <xdr:colOff>0</xdr:colOff>
      <xdr:row>41</xdr:row>
      <xdr:rowOff>0</xdr:rowOff>
    </xdr:to>
    <xdr:sp>
      <xdr:nvSpPr>
        <xdr:cNvPr id="8935" name="Line 1"/>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36" name="Line 2"/>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37" name="Line 3"/>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38" name="Line 5"/>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39" name="Line 1"/>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40" name="Line 2"/>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41" name="Line 3"/>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42" name="Line 5"/>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43" name="Line 1"/>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44" name="Line 2"/>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45" name="Line 3"/>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46" name="Line 5"/>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47" name="Line 1"/>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48" name="Line 2"/>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49" name="Line 3"/>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50" name="Line 5"/>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55" name="Line 1"/>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56" name="Line 2"/>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57" name="Line 3"/>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58" name="Line 5"/>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59" name="Line 1"/>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60" name="Line 2"/>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61" name="Line 3"/>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62" name="Line 5"/>
        <xdr:cNvSpPr>
          <a:spLocks noChangeShapeType="1"/>
        </xdr:cNvSpPr>
      </xdr:nvSpPr>
      <xdr:spPr>
        <a:xfrm>
          <a:off x="419100" y="1430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63" name="Line 1"/>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64" name="Line 2"/>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65" name="Line 3"/>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966" name="Line 5"/>
        <xdr:cNvSpPr>
          <a:spLocks noChangeShapeType="1"/>
        </xdr:cNvSpPr>
      </xdr:nvSpPr>
      <xdr:spPr>
        <a:xfrm>
          <a:off x="419100" y="17316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971" name="Line 1"/>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972" name="Line 2"/>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973" name="Line 3"/>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974" name="Line 5"/>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75" name="Line 1"/>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76" name="Line 2"/>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77" name="Line 3"/>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78" name="Line 5"/>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79"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80"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81"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82"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83" name="Line 1"/>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84" name="Line 2"/>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85" name="Line 3"/>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86" name="Line 5"/>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87"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88"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89"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90"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991" name="Line 1"/>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992" name="Line 2"/>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993" name="Line 3"/>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994" name="Line 5"/>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95"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96"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97"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8998"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99" name="Line 1"/>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00" name="Line 2"/>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01" name="Line 3"/>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02" name="Line 5"/>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03"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04"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05"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06"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07" name="Line 1"/>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08" name="Line 2"/>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09" name="Line 3"/>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10" name="Line 5"/>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11" name="Line 1"/>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12" name="Line 2"/>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13" name="Line 3"/>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14" name="Line 5"/>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15" name="Line 1"/>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16" name="Line 2"/>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17" name="Line 3"/>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18" name="Line 5"/>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19"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20"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21"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22"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23" name="Line 1"/>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24" name="Line 2"/>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25" name="Line 3"/>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26" name="Line 5"/>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27"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28"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29"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30"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31" name="Line 1"/>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32" name="Line 2"/>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33" name="Line 3"/>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34" name="Line 5"/>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35"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36"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37"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38"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39" name="Line 1"/>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40" name="Line 2"/>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41" name="Line 3"/>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42" name="Line 5"/>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43"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44"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45"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46"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47" name="Line 1"/>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48" name="Line 2"/>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49" name="Line 3"/>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50" name="Line 5"/>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51" name="Line 1"/>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52" name="Line 2"/>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53" name="Line 3"/>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54" name="Line 5"/>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55" name="Line 1"/>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56" name="Line 2"/>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57" name="Line 3"/>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58" name="Line 5"/>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59"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60"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61"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62"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63" name="Line 1"/>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64" name="Line 2"/>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65" name="Line 3"/>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66" name="Line 5"/>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67"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68"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69"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70"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71" name="Line 1"/>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72" name="Line 2"/>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73" name="Line 3"/>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74" name="Line 5"/>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75"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76"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77"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78"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79" name="Line 1"/>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80" name="Line 2"/>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81" name="Line 3"/>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082" name="Line 5"/>
        <xdr:cNvSpPr>
          <a:spLocks noChangeShapeType="1"/>
        </xdr:cNvSpPr>
      </xdr:nvSpPr>
      <xdr:spPr>
        <a:xfrm>
          <a:off x="419100" y="155448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83" name="Line 1"/>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84" name="Line 2"/>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85" name="Line 3"/>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86" name="Line 5"/>
        <xdr:cNvSpPr>
          <a:spLocks noChangeShapeType="1"/>
        </xdr:cNvSpPr>
      </xdr:nvSpPr>
      <xdr:spPr>
        <a:xfrm>
          <a:off x="419100" y="179546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87" name="Line 1"/>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88" name="Line 2"/>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89" name="Line 3"/>
        <xdr:cNvSpPr>
          <a:spLocks noChangeShapeType="1"/>
        </xdr:cNvSpPr>
      </xdr:nvSpPr>
      <xdr:spPr>
        <a:xfrm>
          <a:off x="419100" y="138303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9090" name="Line 5"/>
        <xdr:cNvSpPr>
          <a:spLocks noChangeShapeType="1"/>
        </xdr:cNvSpPr>
      </xdr:nvSpPr>
      <xdr:spPr>
        <a:xfrm>
          <a:off x="419100" y="13830300"/>
          <a:ext cx="0" cy="0"/>
        </a:xfrm>
        <a:prstGeom prst="line">
          <a:avLst/>
        </a:prstGeom>
        <a:noFill/>
        <a:ln w="9525">
          <a:solidFill>
            <a:srgbClr val="000000"/>
          </a:solidFill>
          <a:round/>
        </a:ln>
      </xdr:spPr>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54</xdr:row>
      <xdr:rowOff>0</xdr:rowOff>
    </xdr:from>
    <xdr:to>
      <xdr:col>1</xdr:col>
      <xdr:colOff>0</xdr:colOff>
      <xdr:row>54</xdr:row>
      <xdr:rowOff>0</xdr:rowOff>
    </xdr:to>
    <xdr:sp>
      <xdr:nvSpPr>
        <xdr:cNvPr id="2" name="Line 1"/>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3" name="Line 2"/>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4" name="Line 3"/>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5" name="Line 5"/>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6" name="Line 1"/>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7" name="Line 2"/>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8" name="Line 3"/>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9" name="Line 5"/>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0" name="Line 1"/>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1" name="Line 2"/>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2" name="Line 3"/>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3" name="Line 5"/>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14" name="Line 1"/>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15" name="Line 2"/>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16" name="Line 3"/>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17" name="Line 5"/>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8" name="Line 1"/>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9" name="Line 2"/>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0" name="Line 3"/>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1" name="Line 5"/>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22" name="Line 1"/>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23" name="Line 2"/>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24" name="Line 3"/>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25" name="Line 5"/>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6" name="Line 1"/>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7" name="Line 2"/>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8" name="Line 3"/>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9" name="Line 5"/>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30" name="Line 1"/>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31" name="Line 2"/>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32" name="Line 3"/>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33" name="Line 5"/>
        <xdr:cNvSpPr>
          <a:spLocks noChangeShapeType="1"/>
        </xdr:cNvSpPr>
      </xdr:nvSpPr>
      <xdr:spPr>
        <a:xfrm>
          <a:off x="419100" y="251079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34" name="Line 1"/>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35" name="Line 2"/>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36" name="Line 3"/>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37" name="Line 5"/>
        <xdr:cNvSpPr>
          <a:spLocks noChangeShapeType="1"/>
        </xdr:cNvSpPr>
      </xdr:nvSpPr>
      <xdr:spPr>
        <a:xfrm>
          <a:off x="419100" y="2811780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38" name="Line 1"/>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39" name="Line 2"/>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40" name="Line 3"/>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41" name="Line 5"/>
        <xdr:cNvSpPr>
          <a:spLocks noChangeShapeType="1"/>
        </xdr:cNvSpPr>
      </xdr:nvSpPr>
      <xdr:spPr>
        <a:xfrm>
          <a:off x="419100" y="216027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42" name="Line 1"/>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43" name="Line 2"/>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44" name="Line 3"/>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45" name="Line 5"/>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6"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7"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8"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9"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0"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1"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2"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3"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54"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55"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56"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57"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8"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9"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0"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1"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2" name="Line 1"/>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3" name="Line 2"/>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4" name="Line 3"/>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5" name="Line 5"/>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6"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7"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8"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9"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70"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71"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72"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73"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74"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75"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76"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77"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8" name="Line 1"/>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9" name="Line 2"/>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0" name="Line 3"/>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1" name="Line 5"/>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2" name="Line 1"/>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3" name="Line 2"/>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4" name="Line 3"/>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5" name="Line 5"/>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6"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7"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8"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0"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1"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2"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3"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94"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95"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96"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97"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8"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9"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0"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1"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02" name="Line 1"/>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03" name="Line 2"/>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04" name="Line 3"/>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05" name="Line 5"/>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6"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7"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8"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9"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10"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11"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12"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13"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14"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15"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16"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17"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18" name="Line 1"/>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19" name="Line 2"/>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0" name="Line 3"/>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1" name="Line 5"/>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2" name="Line 1"/>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3" name="Line 2"/>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4" name="Line 3"/>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5" name="Line 5"/>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6"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7"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8"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9"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0"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1"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2"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3"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34"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35"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36"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37"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8"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9"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0"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1"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2" name="Line 1"/>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3" name="Line 2"/>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4" name="Line 3"/>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5" name="Line 5"/>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6"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7"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8"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9"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50" name="Line 1"/>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51" name="Line 2"/>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52" name="Line 3"/>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53" name="Line 5"/>
        <xdr:cNvSpPr>
          <a:spLocks noChangeShapeType="1"/>
        </xdr:cNvSpPr>
      </xdr:nvSpPr>
      <xdr:spPr>
        <a:xfrm>
          <a:off x="419100" y="2634615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54" name="Line 1"/>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55" name="Line 2"/>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56" name="Line 3"/>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57" name="Line 5"/>
        <xdr:cNvSpPr>
          <a:spLocks noChangeShapeType="1"/>
        </xdr:cNvSpPr>
      </xdr:nvSpPr>
      <xdr:spPr>
        <a:xfrm>
          <a:off x="419100" y="2875597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8" name="Line 1"/>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9" name="Line 2"/>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0" name="Line 3"/>
        <xdr:cNvSpPr>
          <a:spLocks noChangeShapeType="1"/>
        </xdr:cNvSpPr>
      </xdr:nvSpPr>
      <xdr:spPr>
        <a:xfrm>
          <a:off x="419100" y="24631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1" name="Line 5"/>
        <xdr:cNvSpPr>
          <a:spLocks noChangeShapeType="1"/>
        </xdr:cNvSpPr>
      </xdr:nvSpPr>
      <xdr:spPr>
        <a:xfrm>
          <a:off x="419100" y="24631650"/>
          <a:ext cx="0" cy="0"/>
        </a:xfrm>
        <a:prstGeom prst="line">
          <a:avLst/>
        </a:prstGeom>
        <a:noFill/>
        <a:ln w="9525">
          <a:solidFill>
            <a:srgbClr val="000000"/>
          </a:solidFill>
          <a:roun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57</xdr:row>
      <xdr:rowOff>0</xdr:rowOff>
    </xdr:from>
    <xdr:to>
      <xdr:col>1</xdr:col>
      <xdr:colOff>0</xdr:colOff>
      <xdr:row>57</xdr:row>
      <xdr:rowOff>0</xdr:rowOff>
    </xdr:to>
    <xdr:sp>
      <xdr:nvSpPr>
        <xdr:cNvPr id="2" name="Line 1"/>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57</xdr:row>
      <xdr:rowOff>0</xdr:rowOff>
    </xdr:from>
    <xdr:to>
      <xdr:col>1</xdr:col>
      <xdr:colOff>0</xdr:colOff>
      <xdr:row>57</xdr:row>
      <xdr:rowOff>0</xdr:rowOff>
    </xdr:to>
    <xdr:sp>
      <xdr:nvSpPr>
        <xdr:cNvPr id="3" name="Line 2"/>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57</xdr:row>
      <xdr:rowOff>0</xdr:rowOff>
    </xdr:from>
    <xdr:to>
      <xdr:col>1</xdr:col>
      <xdr:colOff>0</xdr:colOff>
      <xdr:row>57</xdr:row>
      <xdr:rowOff>0</xdr:rowOff>
    </xdr:to>
    <xdr:sp>
      <xdr:nvSpPr>
        <xdr:cNvPr id="4" name="Line 3"/>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57</xdr:row>
      <xdr:rowOff>0</xdr:rowOff>
    </xdr:from>
    <xdr:to>
      <xdr:col>1</xdr:col>
      <xdr:colOff>0</xdr:colOff>
      <xdr:row>57</xdr:row>
      <xdr:rowOff>0</xdr:rowOff>
    </xdr:to>
    <xdr:sp>
      <xdr:nvSpPr>
        <xdr:cNvPr id="5" name="Line 5"/>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6" name="Line 1"/>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7" name="Line 2"/>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8" name="Line 3"/>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9" name="Line 5"/>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10" name="Line 1"/>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11" name="Line 2"/>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12" name="Line 3"/>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13" name="Line 5"/>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4" name="Line 1"/>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5" name="Line 2"/>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6" name="Line 3"/>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7" name="Line 5"/>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18" name="Line 1"/>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19" name="Line 2"/>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20" name="Line 3"/>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21" name="Line 5"/>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57</xdr:row>
      <xdr:rowOff>0</xdr:rowOff>
    </xdr:from>
    <xdr:to>
      <xdr:col>1</xdr:col>
      <xdr:colOff>0</xdr:colOff>
      <xdr:row>57</xdr:row>
      <xdr:rowOff>0</xdr:rowOff>
    </xdr:to>
    <xdr:sp>
      <xdr:nvSpPr>
        <xdr:cNvPr id="22" name="Line 1"/>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57</xdr:row>
      <xdr:rowOff>0</xdr:rowOff>
    </xdr:from>
    <xdr:to>
      <xdr:col>1</xdr:col>
      <xdr:colOff>0</xdr:colOff>
      <xdr:row>57</xdr:row>
      <xdr:rowOff>0</xdr:rowOff>
    </xdr:to>
    <xdr:sp>
      <xdr:nvSpPr>
        <xdr:cNvPr id="23" name="Line 2"/>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57</xdr:row>
      <xdr:rowOff>0</xdr:rowOff>
    </xdr:from>
    <xdr:to>
      <xdr:col>1</xdr:col>
      <xdr:colOff>0</xdr:colOff>
      <xdr:row>57</xdr:row>
      <xdr:rowOff>0</xdr:rowOff>
    </xdr:to>
    <xdr:sp>
      <xdr:nvSpPr>
        <xdr:cNvPr id="24" name="Line 3"/>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57</xdr:row>
      <xdr:rowOff>0</xdr:rowOff>
    </xdr:from>
    <xdr:to>
      <xdr:col>1</xdr:col>
      <xdr:colOff>0</xdr:colOff>
      <xdr:row>57</xdr:row>
      <xdr:rowOff>0</xdr:rowOff>
    </xdr:to>
    <xdr:sp>
      <xdr:nvSpPr>
        <xdr:cNvPr id="25" name="Line 5"/>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26" name="Line 1"/>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27" name="Line 2"/>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28" name="Line 3"/>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29" name="Line 5"/>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30" name="Line 1"/>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31" name="Line 2"/>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32" name="Line 3"/>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33" name="Line 5"/>
        <xdr:cNvSpPr>
          <a:spLocks noChangeShapeType="1"/>
        </xdr:cNvSpPr>
      </xdr:nvSpPr>
      <xdr:spPr>
        <a:xfrm>
          <a:off x="419100" y="263271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34" name="Line 1"/>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35" name="Line 2"/>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36" name="Line 3"/>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71</xdr:row>
      <xdr:rowOff>0</xdr:rowOff>
    </xdr:from>
    <xdr:to>
      <xdr:col>1</xdr:col>
      <xdr:colOff>0</xdr:colOff>
      <xdr:row>71</xdr:row>
      <xdr:rowOff>0</xdr:rowOff>
    </xdr:to>
    <xdr:sp>
      <xdr:nvSpPr>
        <xdr:cNvPr id="37" name="Line 5"/>
        <xdr:cNvSpPr>
          <a:spLocks noChangeShapeType="1"/>
        </xdr:cNvSpPr>
      </xdr:nvSpPr>
      <xdr:spPr>
        <a:xfrm>
          <a:off x="419100" y="29337000"/>
          <a:ext cx="0" cy="0"/>
        </a:xfrm>
        <a:prstGeom prst="line">
          <a:avLst/>
        </a:prstGeom>
        <a:noFill/>
        <a:ln w="9525">
          <a:solidFill>
            <a:srgbClr val="000000"/>
          </a:solidFill>
          <a:round/>
        </a:ln>
      </xdr:spPr>
    </xdr:sp>
    <xdr:clientData/>
  </xdr:twoCellAnchor>
  <xdr:twoCellAnchor>
    <xdr:from>
      <xdr:col>1</xdr:col>
      <xdr:colOff>0</xdr:colOff>
      <xdr:row>57</xdr:row>
      <xdr:rowOff>0</xdr:rowOff>
    </xdr:from>
    <xdr:to>
      <xdr:col>1</xdr:col>
      <xdr:colOff>0</xdr:colOff>
      <xdr:row>57</xdr:row>
      <xdr:rowOff>0</xdr:rowOff>
    </xdr:to>
    <xdr:sp>
      <xdr:nvSpPr>
        <xdr:cNvPr id="38" name="Line 1"/>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57</xdr:row>
      <xdr:rowOff>0</xdr:rowOff>
    </xdr:from>
    <xdr:to>
      <xdr:col>1</xdr:col>
      <xdr:colOff>0</xdr:colOff>
      <xdr:row>57</xdr:row>
      <xdr:rowOff>0</xdr:rowOff>
    </xdr:to>
    <xdr:sp>
      <xdr:nvSpPr>
        <xdr:cNvPr id="39" name="Line 2"/>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57</xdr:row>
      <xdr:rowOff>0</xdr:rowOff>
    </xdr:from>
    <xdr:to>
      <xdr:col>1</xdr:col>
      <xdr:colOff>0</xdr:colOff>
      <xdr:row>57</xdr:row>
      <xdr:rowOff>0</xdr:rowOff>
    </xdr:to>
    <xdr:sp>
      <xdr:nvSpPr>
        <xdr:cNvPr id="40" name="Line 3"/>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57</xdr:row>
      <xdr:rowOff>0</xdr:rowOff>
    </xdr:from>
    <xdr:to>
      <xdr:col>1</xdr:col>
      <xdr:colOff>0</xdr:colOff>
      <xdr:row>57</xdr:row>
      <xdr:rowOff>0</xdr:rowOff>
    </xdr:to>
    <xdr:sp>
      <xdr:nvSpPr>
        <xdr:cNvPr id="41" name="Line 5"/>
        <xdr:cNvSpPr>
          <a:spLocks noChangeShapeType="1"/>
        </xdr:cNvSpPr>
      </xdr:nvSpPr>
      <xdr:spPr>
        <a:xfrm>
          <a:off x="419100" y="228219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2" name="Line 1"/>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3" name="Line 2"/>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4" name="Line 3"/>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5" name="Line 5"/>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46" name="Line 1"/>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47" name="Line 2"/>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48" name="Line 3"/>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49" name="Line 5"/>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50"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51"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52"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53"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54" name="Line 1"/>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55" name="Line 2"/>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56" name="Line 3"/>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57" name="Line 5"/>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58"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59"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60"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61"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62" name="Line 1"/>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63" name="Line 2"/>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64" name="Line 3"/>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65" name="Line 5"/>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66"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67"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68"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69"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70" name="Line 1"/>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71" name="Line 2"/>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72" name="Line 3"/>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73" name="Line 5"/>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74"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75"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76"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77"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78" name="Line 1"/>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79" name="Line 2"/>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0" name="Line 3"/>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1" name="Line 5"/>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2" name="Line 1"/>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3" name="Line 2"/>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4" name="Line 3"/>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5" name="Line 5"/>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86" name="Line 1"/>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87" name="Line 2"/>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88" name="Line 3"/>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89" name="Line 5"/>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90"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91"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92"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93"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94" name="Line 1"/>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95" name="Line 2"/>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96" name="Line 3"/>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97" name="Line 5"/>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98"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99"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00"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01"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02" name="Line 1"/>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03" name="Line 2"/>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04" name="Line 3"/>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05" name="Line 5"/>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06"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07"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08"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09"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10" name="Line 1"/>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11" name="Line 2"/>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12" name="Line 3"/>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13" name="Line 5"/>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14"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15"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16"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17"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18" name="Line 1"/>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19" name="Line 2"/>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0" name="Line 3"/>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1" name="Line 5"/>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2" name="Line 1"/>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3" name="Line 2"/>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4" name="Line 3"/>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5" name="Line 5"/>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26" name="Line 1"/>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27" name="Line 2"/>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28" name="Line 3"/>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29" name="Line 5"/>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30"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31"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32"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33"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34" name="Line 1"/>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35" name="Line 2"/>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36" name="Line 3"/>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37" name="Line 5"/>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38"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39"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40"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41"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42" name="Line 1"/>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43" name="Line 2"/>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44" name="Line 3"/>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45" name="Line 5"/>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46"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47"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48"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49"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50" name="Line 1"/>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51" name="Line 2"/>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52" name="Line 3"/>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53" name="Line 5"/>
        <xdr:cNvSpPr>
          <a:spLocks noChangeShapeType="1"/>
        </xdr:cNvSpPr>
      </xdr:nvSpPr>
      <xdr:spPr>
        <a:xfrm>
          <a:off x="419100" y="27565350"/>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54" name="Line 1"/>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55" name="Line 2"/>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56" name="Line 3"/>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73</xdr:row>
      <xdr:rowOff>0</xdr:rowOff>
    </xdr:from>
    <xdr:to>
      <xdr:col>1</xdr:col>
      <xdr:colOff>0</xdr:colOff>
      <xdr:row>73</xdr:row>
      <xdr:rowOff>0</xdr:rowOff>
    </xdr:to>
    <xdr:sp>
      <xdr:nvSpPr>
        <xdr:cNvPr id="157" name="Line 5"/>
        <xdr:cNvSpPr>
          <a:spLocks noChangeShapeType="1"/>
        </xdr:cNvSpPr>
      </xdr:nvSpPr>
      <xdr:spPr>
        <a:xfrm>
          <a:off x="419100" y="2997517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58" name="Line 1"/>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59" name="Line 2"/>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60" name="Line 3"/>
        <xdr:cNvSpPr>
          <a:spLocks noChangeShapeType="1"/>
        </xdr:cNvSpPr>
      </xdr:nvSpPr>
      <xdr:spPr>
        <a:xfrm>
          <a:off x="419100" y="2585085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61" name="Line 5"/>
        <xdr:cNvSpPr>
          <a:spLocks noChangeShapeType="1"/>
        </xdr:cNvSpPr>
      </xdr:nvSpPr>
      <xdr:spPr>
        <a:xfrm>
          <a:off x="419100" y="25850850"/>
          <a:ext cx="0" cy="0"/>
        </a:xfrm>
        <a:prstGeom prst="line">
          <a:avLst/>
        </a:prstGeom>
        <a:noFill/>
        <a:ln w="9525">
          <a:solidFill>
            <a:srgbClr val="000000"/>
          </a:solidFill>
          <a:roun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58</xdr:row>
      <xdr:rowOff>0</xdr:rowOff>
    </xdr:from>
    <xdr:to>
      <xdr:col>1</xdr:col>
      <xdr:colOff>0</xdr:colOff>
      <xdr:row>58</xdr:row>
      <xdr:rowOff>0</xdr:rowOff>
    </xdr:to>
    <xdr:sp>
      <xdr:nvSpPr>
        <xdr:cNvPr id="2" name="Line 1"/>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58</xdr:row>
      <xdr:rowOff>0</xdr:rowOff>
    </xdr:from>
    <xdr:to>
      <xdr:col>1</xdr:col>
      <xdr:colOff>0</xdr:colOff>
      <xdr:row>58</xdr:row>
      <xdr:rowOff>0</xdr:rowOff>
    </xdr:to>
    <xdr:sp>
      <xdr:nvSpPr>
        <xdr:cNvPr id="3" name="Line 2"/>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58</xdr:row>
      <xdr:rowOff>0</xdr:rowOff>
    </xdr:from>
    <xdr:to>
      <xdr:col>1</xdr:col>
      <xdr:colOff>0</xdr:colOff>
      <xdr:row>58</xdr:row>
      <xdr:rowOff>0</xdr:rowOff>
    </xdr:to>
    <xdr:sp>
      <xdr:nvSpPr>
        <xdr:cNvPr id="4" name="Line 3"/>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58</xdr:row>
      <xdr:rowOff>0</xdr:rowOff>
    </xdr:from>
    <xdr:to>
      <xdr:col>1</xdr:col>
      <xdr:colOff>0</xdr:colOff>
      <xdr:row>58</xdr:row>
      <xdr:rowOff>0</xdr:rowOff>
    </xdr:to>
    <xdr:sp>
      <xdr:nvSpPr>
        <xdr:cNvPr id="5" name="Line 5"/>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6" name="Line 1"/>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7" name="Line 2"/>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 name="Line 3"/>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 name="Line 5"/>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10" name="Line 1"/>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11" name="Line 2"/>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12" name="Line 3"/>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13" name="Line 5"/>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4" name="Line 1"/>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5" name="Line 2"/>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6" name="Line 3"/>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7" name="Line 5"/>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18" name="Line 1"/>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19" name="Line 2"/>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20" name="Line 3"/>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21" name="Line 5"/>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58</xdr:row>
      <xdr:rowOff>0</xdr:rowOff>
    </xdr:from>
    <xdr:to>
      <xdr:col>1</xdr:col>
      <xdr:colOff>0</xdr:colOff>
      <xdr:row>58</xdr:row>
      <xdr:rowOff>0</xdr:rowOff>
    </xdr:to>
    <xdr:sp>
      <xdr:nvSpPr>
        <xdr:cNvPr id="22" name="Line 1"/>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58</xdr:row>
      <xdr:rowOff>0</xdr:rowOff>
    </xdr:from>
    <xdr:to>
      <xdr:col>1</xdr:col>
      <xdr:colOff>0</xdr:colOff>
      <xdr:row>58</xdr:row>
      <xdr:rowOff>0</xdr:rowOff>
    </xdr:to>
    <xdr:sp>
      <xdr:nvSpPr>
        <xdr:cNvPr id="23" name="Line 2"/>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58</xdr:row>
      <xdr:rowOff>0</xdr:rowOff>
    </xdr:from>
    <xdr:to>
      <xdr:col>1</xdr:col>
      <xdr:colOff>0</xdr:colOff>
      <xdr:row>58</xdr:row>
      <xdr:rowOff>0</xdr:rowOff>
    </xdr:to>
    <xdr:sp>
      <xdr:nvSpPr>
        <xdr:cNvPr id="24" name="Line 3"/>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58</xdr:row>
      <xdr:rowOff>0</xdr:rowOff>
    </xdr:from>
    <xdr:to>
      <xdr:col>1</xdr:col>
      <xdr:colOff>0</xdr:colOff>
      <xdr:row>58</xdr:row>
      <xdr:rowOff>0</xdr:rowOff>
    </xdr:to>
    <xdr:sp>
      <xdr:nvSpPr>
        <xdr:cNvPr id="25" name="Line 5"/>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26" name="Line 1"/>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27" name="Line 2"/>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28" name="Line 3"/>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29" name="Line 5"/>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0" name="Line 1"/>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1" name="Line 2"/>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2" name="Line 3"/>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3" name="Line 5"/>
        <xdr:cNvSpPr>
          <a:spLocks noChangeShapeType="1"/>
        </xdr:cNvSpPr>
      </xdr:nvSpPr>
      <xdr:spPr>
        <a:xfrm>
          <a:off x="419100" y="268605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34" name="Line 1"/>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35" name="Line 2"/>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36" name="Line 3"/>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72</xdr:row>
      <xdr:rowOff>0</xdr:rowOff>
    </xdr:from>
    <xdr:to>
      <xdr:col>1</xdr:col>
      <xdr:colOff>0</xdr:colOff>
      <xdr:row>72</xdr:row>
      <xdr:rowOff>0</xdr:rowOff>
    </xdr:to>
    <xdr:sp>
      <xdr:nvSpPr>
        <xdr:cNvPr id="37" name="Line 5"/>
        <xdr:cNvSpPr>
          <a:spLocks noChangeShapeType="1"/>
        </xdr:cNvSpPr>
      </xdr:nvSpPr>
      <xdr:spPr>
        <a:xfrm>
          <a:off x="419100" y="29870400"/>
          <a:ext cx="0" cy="0"/>
        </a:xfrm>
        <a:prstGeom prst="line">
          <a:avLst/>
        </a:prstGeom>
        <a:noFill/>
        <a:ln w="9525">
          <a:solidFill>
            <a:srgbClr val="000000"/>
          </a:solidFill>
          <a:round/>
        </a:ln>
      </xdr:spPr>
    </xdr:sp>
    <xdr:clientData/>
  </xdr:twoCellAnchor>
  <xdr:twoCellAnchor>
    <xdr:from>
      <xdr:col>1</xdr:col>
      <xdr:colOff>0</xdr:colOff>
      <xdr:row>58</xdr:row>
      <xdr:rowOff>0</xdr:rowOff>
    </xdr:from>
    <xdr:to>
      <xdr:col>1</xdr:col>
      <xdr:colOff>0</xdr:colOff>
      <xdr:row>58</xdr:row>
      <xdr:rowOff>0</xdr:rowOff>
    </xdr:to>
    <xdr:sp>
      <xdr:nvSpPr>
        <xdr:cNvPr id="38" name="Line 1"/>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58</xdr:row>
      <xdr:rowOff>0</xdr:rowOff>
    </xdr:from>
    <xdr:to>
      <xdr:col>1</xdr:col>
      <xdr:colOff>0</xdr:colOff>
      <xdr:row>58</xdr:row>
      <xdr:rowOff>0</xdr:rowOff>
    </xdr:to>
    <xdr:sp>
      <xdr:nvSpPr>
        <xdr:cNvPr id="39" name="Line 2"/>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58</xdr:row>
      <xdr:rowOff>0</xdr:rowOff>
    </xdr:from>
    <xdr:to>
      <xdr:col>1</xdr:col>
      <xdr:colOff>0</xdr:colOff>
      <xdr:row>58</xdr:row>
      <xdr:rowOff>0</xdr:rowOff>
    </xdr:to>
    <xdr:sp>
      <xdr:nvSpPr>
        <xdr:cNvPr id="40" name="Line 3"/>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58</xdr:row>
      <xdr:rowOff>0</xdr:rowOff>
    </xdr:from>
    <xdr:to>
      <xdr:col>1</xdr:col>
      <xdr:colOff>0</xdr:colOff>
      <xdr:row>58</xdr:row>
      <xdr:rowOff>0</xdr:rowOff>
    </xdr:to>
    <xdr:sp>
      <xdr:nvSpPr>
        <xdr:cNvPr id="41" name="Line 5"/>
        <xdr:cNvSpPr>
          <a:spLocks noChangeShapeType="1"/>
        </xdr:cNvSpPr>
      </xdr:nvSpPr>
      <xdr:spPr>
        <a:xfrm>
          <a:off x="419100" y="2335530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42" name="Line 1"/>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43" name="Line 2"/>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44" name="Line 3"/>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45" name="Line 5"/>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46" name="Line 1"/>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47" name="Line 2"/>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48" name="Line 3"/>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49" name="Line 5"/>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50"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51"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52"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53"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4" name="Line 1"/>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5" name="Line 2"/>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6" name="Line 3"/>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7" name="Line 5"/>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58"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59"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60"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61"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62" name="Line 1"/>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63" name="Line 2"/>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64" name="Line 3"/>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65" name="Line 5"/>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66"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67"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68"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69"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0" name="Line 1"/>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1" name="Line 2"/>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2" name="Line 3"/>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3" name="Line 5"/>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74"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75"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76"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77"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78" name="Line 1"/>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79" name="Line 2"/>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80" name="Line 3"/>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81" name="Line 5"/>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82" name="Line 1"/>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83" name="Line 2"/>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84" name="Line 3"/>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85" name="Line 5"/>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6" name="Line 1"/>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7" name="Line 2"/>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8" name="Line 3"/>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 name="Line 5"/>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90"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91"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92"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93"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4" name="Line 1"/>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5" name="Line 2"/>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6" name="Line 3"/>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7" name="Line 5"/>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98"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99"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00"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01"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02" name="Line 1"/>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03" name="Line 2"/>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04" name="Line 3"/>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05" name="Line 5"/>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06"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07"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08"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09"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0" name="Line 1"/>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1" name="Line 2"/>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2" name="Line 3"/>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3" name="Line 5"/>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14"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15"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16"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17"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18" name="Line 1"/>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19" name="Line 2"/>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20" name="Line 3"/>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21" name="Line 5"/>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22" name="Line 1"/>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23" name="Line 2"/>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24" name="Line 3"/>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25" name="Line 5"/>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26" name="Line 1"/>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27" name="Line 2"/>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28" name="Line 3"/>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29" name="Line 5"/>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30"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31"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32"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33"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4" name="Line 1"/>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5" name="Line 2"/>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6" name="Line 3"/>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7" name="Line 5"/>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38"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39"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40"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41"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42" name="Line 1"/>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43" name="Line 2"/>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44" name="Line 3"/>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45" name="Line 5"/>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46"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47"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48"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49"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0" name="Line 1"/>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1" name="Line 2"/>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2" name="Line 3"/>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3" name="Line 5"/>
        <xdr:cNvSpPr>
          <a:spLocks noChangeShapeType="1"/>
        </xdr:cNvSpPr>
      </xdr:nvSpPr>
      <xdr:spPr>
        <a:xfrm>
          <a:off x="419100" y="28098750"/>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54" name="Line 1"/>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55" name="Line 2"/>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56" name="Line 3"/>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74</xdr:row>
      <xdr:rowOff>0</xdr:rowOff>
    </xdr:from>
    <xdr:to>
      <xdr:col>1</xdr:col>
      <xdr:colOff>0</xdr:colOff>
      <xdr:row>74</xdr:row>
      <xdr:rowOff>0</xdr:rowOff>
    </xdr:to>
    <xdr:sp>
      <xdr:nvSpPr>
        <xdr:cNvPr id="157" name="Line 5"/>
        <xdr:cNvSpPr>
          <a:spLocks noChangeShapeType="1"/>
        </xdr:cNvSpPr>
      </xdr:nvSpPr>
      <xdr:spPr>
        <a:xfrm>
          <a:off x="419100" y="30508575"/>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58" name="Line 1"/>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59" name="Line 2"/>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60" name="Line 3"/>
        <xdr:cNvSpPr>
          <a:spLocks noChangeShapeType="1"/>
        </xdr:cNvSpPr>
      </xdr:nvSpPr>
      <xdr:spPr>
        <a:xfrm>
          <a:off x="419100" y="26384250"/>
          <a:ext cx="0" cy="0"/>
        </a:xfrm>
        <a:prstGeom prst="line">
          <a:avLst/>
        </a:prstGeom>
        <a:noFill/>
        <a:ln w="9525">
          <a:solidFill>
            <a:srgbClr val="000000"/>
          </a:solidFill>
          <a:round/>
        </a:ln>
      </xdr:spPr>
    </xdr:sp>
    <xdr:clientData/>
  </xdr:twoCellAnchor>
  <xdr:twoCellAnchor>
    <xdr:from>
      <xdr:col>1</xdr:col>
      <xdr:colOff>0</xdr:colOff>
      <xdr:row>66</xdr:row>
      <xdr:rowOff>0</xdr:rowOff>
    </xdr:from>
    <xdr:to>
      <xdr:col>1</xdr:col>
      <xdr:colOff>0</xdr:colOff>
      <xdr:row>66</xdr:row>
      <xdr:rowOff>0</xdr:rowOff>
    </xdr:to>
    <xdr:sp>
      <xdr:nvSpPr>
        <xdr:cNvPr id="161" name="Line 5"/>
        <xdr:cNvSpPr>
          <a:spLocks noChangeShapeType="1"/>
        </xdr:cNvSpPr>
      </xdr:nvSpPr>
      <xdr:spPr>
        <a:xfrm>
          <a:off x="419100" y="26384250"/>
          <a:ext cx="0" cy="0"/>
        </a:xfrm>
        <a:prstGeom prst="line">
          <a:avLst/>
        </a:prstGeom>
        <a:noFill/>
        <a:ln w="9525">
          <a:solidFill>
            <a:srgbClr val="000000"/>
          </a:solidFill>
          <a:round/>
        </a:ln>
      </xdr:spPr>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54</xdr:row>
      <xdr:rowOff>0</xdr:rowOff>
    </xdr:from>
    <xdr:to>
      <xdr:col>1</xdr:col>
      <xdr:colOff>0</xdr:colOff>
      <xdr:row>54</xdr:row>
      <xdr:rowOff>0</xdr:rowOff>
    </xdr:to>
    <xdr:sp>
      <xdr:nvSpPr>
        <xdr:cNvPr id="2" name="Line 1"/>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3" name="Line 2"/>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4" name="Line 3"/>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5" name="Line 5"/>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6" name="Line 1"/>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7" name="Line 2"/>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8" name="Line 3"/>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9" name="Line 5"/>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0" name="Line 1"/>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1" name="Line 2"/>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2" name="Line 3"/>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3" name="Line 5"/>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14" name="Line 1"/>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15" name="Line 2"/>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16" name="Line 3"/>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17" name="Line 5"/>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8" name="Line 1"/>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19" name="Line 2"/>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0" name="Line 3"/>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1" name="Line 5"/>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22" name="Line 1"/>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23" name="Line 2"/>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24" name="Line 3"/>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25" name="Line 5"/>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6" name="Line 1"/>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7" name="Line 2"/>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8" name="Line 3"/>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29" name="Line 5"/>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30" name="Line 1"/>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31" name="Line 2"/>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32" name="Line 3"/>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63</xdr:row>
      <xdr:rowOff>0</xdr:rowOff>
    </xdr:from>
    <xdr:to>
      <xdr:col>1</xdr:col>
      <xdr:colOff>0</xdr:colOff>
      <xdr:row>63</xdr:row>
      <xdr:rowOff>0</xdr:rowOff>
    </xdr:to>
    <xdr:sp>
      <xdr:nvSpPr>
        <xdr:cNvPr id="33" name="Line 5"/>
        <xdr:cNvSpPr>
          <a:spLocks noChangeShapeType="1"/>
        </xdr:cNvSpPr>
      </xdr:nvSpPr>
      <xdr:spPr>
        <a:xfrm>
          <a:off x="419100" y="249364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34" name="Line 1"/>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35" name="Line 2"/>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36" name="Line 3"/>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68</xdr:row>
      <xdr:rowOff>0</xdr:rowOff>
    </xdr:from>
    <xdr:to>
      <xdr:col>1</xdr:col>
      <xdr:colOff>0</xdr:colOff>
      <xdr:row>68</xdr:row>
      <xdr:rowOff>0</xdr:rowOff>
    </xdr:to>
    <xdr:sp>
      <xdr:nvSpPr>
        <xdr:cNvPr id="37" name="Line 5"/>
        <xdr:cNvSpPr>
          <a:spLocks noChangeShapeType="1"/>
        </xdr:cNvSpPr>
      </xdr:nvSpPr>
      <xdr:spPr>
        <a:xfrm>
          <a:off x="419100" y="2794635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38" name="Line 1"/>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39" name="Line 2"/>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40" name="Line 3"/>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54</xdr:row>
      <xdr:rowOff>0</xdr:rowOff>
    </xdr:from>
    <xdr:to>
      <xdr:col>1</xdr:col>
      <xdr:colOff>0</xdr:colOff>
      <xdr:row>54</xdr:row>
      <xdr:rowOff>0</xdr:rowOff>
    </xdr:to>
    <xdr:sp>
      <xdr:nvSpPr>
        <xdr:cNvPr id="41" name="Line 5"/>
        <xdr:cNvSpPr>
          <a:spLocks noChangeShapeType="1"/>
        </xdr:cNvSpPr>
      </xdr:nvSpPr>
      <xdr:spPr>
        <a:xfrm>
          <a:off x="419100" y="214312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42" name="Line 1"/>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43" name="Line 2"/>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44" name="Line 3"/>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45" name="Line 5"/>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6" name="Line 1"/>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7" name="Line 2"/>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8" name="Line 3"/>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49" name="Line 5"/>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0"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1"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2"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3"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54" name="Line 1"/>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55" name="Line 2"/>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56" name="Line 3"/>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57" name="Line 5"/>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8"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59"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0"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1"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2" name="Line 1"/>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3" name="Line 2"/>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4" name="Line 3"/>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5" name="Line 5"/>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6"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7"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8"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69"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70" name="Line 1"/>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71" name="Line 2"/>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72" name="Line 3"/>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73" name="Line 5"/>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74"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75"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76"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77"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8" name="Line 1"/>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9" name="Line 2"/>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0" name="Line 3"/>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1" name="Line 5"/>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2" name="Line 1"/>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3" name="Line 2"/>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4" name="Line 3"/>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5" name="Line 5"/>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6" name="Line 1"/>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7" name="Line 2"/>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8" name="Line 3"/>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 name="Line 5"/>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0"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1"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2"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3"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94" name="Line 1"/>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95" name="Line 2"/>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96" name="Line 3"/>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97" name="Line 5"/>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8"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99"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0"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1"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02" name="Line 1"/>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03" name="Line 2"/>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04" name="Line 3"/>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05" name="Line 5"/>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6"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7"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8"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09"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10" name="Line 1"/>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11" name="Line 2"/>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12" name="Line 3"/>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13" name="Line 5"/>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14"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15"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16"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17"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18" name="Line 1"/>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19" name="Line 2"/>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0" name="Line 3"/>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1" name="Line 5"/>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2" name="Line 1"/>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3" name="Line 2"/>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4" name="Line 3"/>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25" name="Line 5"/>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6" name="Line 1"/>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7" name="Line 2"/>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8" name="Line 3"/>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29" name="Line 5"/>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0"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1"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2"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3"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34" name="Line 1"/>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35" name="Line 2"/>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36" name="Line 3"/>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37" name="Line 5"/>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8"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39"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0"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1"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2" name="Line 1"/>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3" name="Line 2"/>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4" name="Line 3"/>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5" name="Line 5"/>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6"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7"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8"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49"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50" name="Line 1"/>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51" name="Line 2"/>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52" name="Line 3"/>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153" name="Line 5"/>
        <xdr:cNvSpPr>
          <a:spLocks noChangeShapeType="1"/>
        </xdr:cNvSpPr>
      </xdr:nvSpPr>
      <xdr:spPr>
        <a:xfrm>
          <a:off x="419100" y="26174700"/>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54" name="Line 1"/>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55" name="Line 2"/>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56" name="Line 3"/>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70</xdr:row>
      <xdr:rowOff>0</xdr:rowOff>
    </xdr:from>
    <xdr:to>
      <xdr:col>1</xdr:col>
      <xdr:colOff>0</xdr:colOff>
      <xdr:row>70</xdr:row>
      <xdr:rowOff>0</xdr:rowOff>
    </xdr:to>
    <xdr:sp>
      <xdr:nvSpPr>
        <xdr:cNvPr id="157" name="Line 5"/>
        <xdr:cNvSpPr>
          <a:spLocks noChangeShapeType="1"/>
        </xdr:cNvSpPr>
      </xdr:nvSpPr>
      <xdr:spPr>
        <a:xfrm>
          <a:off x="419100" y="285845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8" name="Line 1"/>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9" name="Line 2"/>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0" name="Line 3"/>
        <xdr:cNvSpPr>
          <a:spLocks noChangeShapeType="1"/>
        </xdr:cNvSpPr>
      </xdr:nvSpPr>
      <xdr:spPr>
        <a:xfrm>
          <a:off x="419100" y="2446020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1" name="Line 5"/>
        <xdr:cNvSpPr>
          <a:spLocks noChangeShapeType="1"/>
        </xdr:cNvSpPr>
      </xdr:nvSpPr>
      <xdr:spPr>
        <a:xfrm>
          <a:off x="419100" y="24460200"/>
          <a:ext cx="0" cy="0"/>
        </a:xfrm>
        <a:prstGeom prst="line">
          <a:avLst/>
        </a:prstGeom>
        <a:noFill/>
        <a:ln w="9525">
          <a:solidFill>
            <a:srgbClr val="000000"/>
          </a:solidFill>
          <a:round/>
        </a:ln>
      </xdr:spPr>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6"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7"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0"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1"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2"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3"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4"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5"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6"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17"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8"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19"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0"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1"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6"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7"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8"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29"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0" name="Line 1"/>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1" name="Line 2"/>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2" name="Line 3"/>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33" name="Line 5"/>
        <xdr:cNvSpPr>
          <a:spLocks noChangeShapeType="1"/>
        </xdr:cNvSpPr>
      </xdr:nvSpPr>
      <xdr:spPr>
        <a:xfrm>
          <a:off x="419100" y="245840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4"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5"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6"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37"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a:spLocks noChangeShapeType="1"/>
        </xdr:cNvSpPr>
      </xdr:nvSpPr>
      <xdr:spPr>
        <a:xfrm>
          <a:off x="419100" y="210788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4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4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5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5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6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6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7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7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7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0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0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1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1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1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2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6"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7"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8"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29"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0"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1"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2"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3"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4"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5"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6"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37"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8"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39"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0"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1"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2"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3"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4"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45"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6"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7"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8"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49"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0" name="Line 1"/>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1" name="Line 2"/>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2" name="Line 3"/>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153" name="Line 5"/>
        <xdr:cNvSpPr>
          <a:spLocks noChangeShapeType="1"/>
        </xdr:cNvSpPr>
      </xdr:nvSpPr>
      <xdr:spPr>
        <a:xfrm>
          <a:off x="419100" y="2582227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4" name="Line 1"/>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5" name="Line 2"/>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6" name="Line 3"/>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157" name="Line 5"/>
        <xdr:cNvSpPr>
          <a:spLocks noChangeShapeType="1"/>
        </xdr:cNvSpPr>
      </xdr:nvSpPr>
      <xdr:spPr>
        <a:xfrm>
          <a:off x="419100" y="282321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8" name="Line 1"/>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59" name="Line 2"/>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0" name="Line 3"/>
        <xdr:cNvSpPr>
          <a:spLocks noChangeShapeType="1"/>
        </xdr:cNvSpPr>
      </xdr:nvSpPr>
      <xdr:spPr>
        <a:xfrm>
          <a:off x="419100" y="2410777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161" name="Line 5"/>
        <xdr:cNvSpPr>
          <a:spLocks noChangeShapeType="1"/>
        </xdr:cNvSpPr>
      </xdr:nvSpPr>
      <xdr:spPr>
        <a:xfrm>
          <a:off x="419100" y="24107775"/>
          <a:ext cx="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2"/>
  </sheetPr>
  <dimension ref="A1:P49"/>
  <sheetViews>
    <sheetView tabSelected="1" workbookViewId="0">
      <selection activeCell="C46" sqref="A4:P46"/>
    </sheetView>
  </sheetViews>
  <sheetFormatPr defaultColWidth="9" defaultRowHeight="13.8"/>
  <cols>
    <col min="1" max="1" width="5.5" style="4" customWidth="1"/>
    <col min="2" max="2" width="7.9" style="4" customWidth="1"/>
    <col min="3" max="3" width="13.4" style="4" customWidth="1"/>
    <col min="4" max="4" width="8.9" style="4" customWidth="1"/>
    <col min="5" max="5" width="8.6" style="4" customWidth="1"/>
    <col min="6" max="6" width="9.5" style="4" customWidth="1"/>
    <col min="7" max="7" width="5.9" style="4" customWidth="1"/>
    <col min="8" max="8" width="8" style="4" customWidth="1"/>
    <col min="9" max="9" width="10.5" style="4" customWidth="1"/>
    <col min="10" max="10" width="30.6" style="4" customWidth="1"/>
    <col min="11" max="15" width="10.4" style="4" customWidth="1"/>
    <col min="16" max="16" width="16" style="4" customWidth="1"/>
    <col min="17" max="16384" width="9" style="4"/>
  </cols>
  <sheetData>
    <row r="1" s="1" customFormat="1" ht="20.25" customHeight="1" spans="1:2">
      <c r="A1" s="5" t="s">
        <v>0</v>
      </c>
      <c r="B1" s="6"/>
    </row>
    <row r="2" ht="33" customHeight="1" spans="1:16">
      <c r="A2" s="7" t="s">
        <v>1</v>
      </c>
      <c r="B2" s="7"/>
      <c r="C2" s="7"/>
      <c r="D2" s="7"/>
      <c r="E2" s="7"/>
      <c r="F2" s="7"/>
      <c r="G2" s="7"/>
      <c r="H2" s="7"/>
      <c r="I2" s="7"/>
      <c r="J2" s="7"/>
      <c r="K2" s="7"/>
      <c r="L2" s="7"/>
      <c r="M2" s="7"/>
      <c r="N2" s="7"/>
      <c r="O2" s="7"/>
      <c r="P2" s="7"/>
    </row>
    <row r="3" s="2" customFormat="1" ht="25.5" customHeight="1" spans="1:16">
      <c r="A3" s="8" t="s">
        <v>2</v>
      </c>
      <c r="B3" s="8"/>
      <c r="C3" s="9"/>
      <c r="D3" s="9"/>
      <c r="E3" s="9"/>
      <c r="F3" s="10" t="s">
        <v>3</v>
      </c>
      <c r="G3" s="10"/>
      <c r="H3" s="10"/>
      <c r="I3" s="10"/>
      <c r="J3" s="53"/>
      <c r="K3" s="54" t="s">
        <v>4</v>
      </c>
      <c r="L3" s="54"/>
      <c r="M3" s="54"/>
      <c r="N3" s="54"/>
      <c r="O3" s="54"/>
      <c r="P3" s="54"/>
    </row>
    <row r="4" s="2" customFormat="1" ht="20.25" customHeight="1" spans="1:16">
      <c r="A4" s="11" t="s">
        <v>5</v>
      </c>
      <c r="B4" s="11"/>
      <c r="C4" s="12" t="s">
        <v>6</v>
      </c>
      <c r="D4" s="12"/>
      <c r="E4" s="12"/>
      <c r="F4" s="12"/>
      <c r="G4" s="12"/>
      <c r="H4" s="12"/>
      <c r="I4" s="12"/>
      <c r="J4" s="12"/>
      <c r="K4" s="12"/>
      <c r="L4" s="12"/>
      <c r="M4" s="14" t="s">
        <v>7</v>
      </c>
      <c r="N4" s="14"/>
      <c r="O4" s="28" t="s">
        <v>8</v>
      </c>
      <c r="P4" s="55"/>
    </row>
    <row r="5" s="2" customFormat="1" ht="20.25" customHeight="1" spans="1:16">
      <c r="A5" s="11" t="s">
        <v>9</v>
      </c>
      <c r="B5" s="11"/>
      <c r="C5" s="12" t="s">
        <v>10</v>
      </c>
      <c r="D5" s="12"/>
      <c r="E5" s="12"/>
      <c r="F5" s="12"/>
      <c r="G5" s="12"/>
      <c r="H5" s="12"/>
      <c r="I5" s="12"/>
      <c r="J5" s="12"/>
      <c r="K5" s="12"/>
      <c r="L5" s="12"/>
      <c r="M5" s="12"/>
      <c r="N5" s="12"/>
      <c r="O5" s="12"/>
      <c r="P5" s="12"/>
    </row>
    <row r="6" s="2" customFormat="1" ht="20.25" customHeight="1" spans="1:16">
      <c r="A6" s="11" t="s">
        <v>11</v>
      </c>
      <c r="B6" s="11"/>
      <c r="C6" s="12" t="s">
        <v>12</v>
      </c>
      <c r="D6" s="12"/>
      <c r="E6" s="12"/>
      <c r="F6" s="12"/>
      <c r="G6" s="12"/>
      <c r="H6" s="12"/>
      <c r="I6" s="12"/>
      <c r="J6" s="12"/>
      <c r="K6" s="12"/>
      <c r="L6" s="12"/>
      <c r="M6" s="12"/>
      <c r="N6" s="12"/>
      <c r="O6" s="12"/>
      <c r="P6" s="12"/>
    </row>
    <row r="7" s="2" customFormat="1" ht="17.25" customHeight="1" spans="1:16">
      <c r="A7" s="13" t="s">
        <v>13</v>
      </c>
      <c r="B7" s="13"/>
      <c r="C7" s="14" t="s">
        <v>14</v>
      </c>
      <c r="D7" s="15" t="s">
        <v>15</v>
      </c>
      <c r="E7" s="15"/>
      <c r="F7" s="15"/>
      <c r="G7" s="14" t="s">
        <v>16</v>
      </c>
      <c r="H7" s="14"/>
      <c r="I7" s="56" t="s">
        <v>17</v>
      </c>
      <c r="J7" s="14" t="s">
        <v>18</v>
      </c>
      <c r="K7" s="14"/>
      <c r="L7" s="14"/>
      <c r="M7" s="14"/>
      <c r="N7" s="14"/>
      <c r="O7" s="14"/>
      <c r="P7" s="14"/>
    </row>
    <row r="8" s="2" customFormat="1" ht="17.25" customHeight="1" spans="1:16">
      <c r="A8" s="13"/>
      <c r="B8" s="13"/>
      <c r="C8" s="14"/>
      <c r="D8" s="16" t="s">
        <v>19</v>
      </c>
      <c r="E8" s="16" t="s">
        <v>20</v>
      </c>
      <c r="F8" s="16" t="s">
        <v>21</v>
      </c>
      <c r="G8" s="14"/>
      <c r="H8" s="14"/>
      <c r="I8" s="56"/>
      <c r="J8" s="14"/>
      <c r="K8" s="14"/>
      <c r="L8" s="14"/>
      <c r="M8" s="14"/>
      <c r="N8" s="14"/>
      <c r="O8" s="14"/>
      <c r="P8" s="14"/>
    </row>
    <row r="9" s="2" customFormat="1" ht="17.25" customHeight="1" spans="1:16">
      <c r="A9" s="13"/>
      <c r="B9" s="13"/>
      <c r="C9" s="17" t="s">
        <v>22</v>
      </c>
      <c r="D9" s="18">
        <f>SUM(E9:F9)</f>
        <v>128.44</v>
      </c>
      <c r="E9" s="19">
        <f>SUM(E10:E11)</f>
        <v>163.2</v>
      </c>
      <c r="F9" s="19">
        <f>SUM(F10:F11)</f>
        <v>-34.76</v>
      </c>
      <c r="G9" s="17">
        <f>SUM(G10:G11)</f>
        <v>128.44</v>
      </c>
      <c r="H9" s="17"/>
      <c r="I9" s="19">
        <f>ROUND(G9/D9*100,2)</f>
        <v>100</v>
      </c>
      <c r="J9" s="12" t="s">
        <v>23</v>
      </c>
      <c r="K9" s="12"/>
      <c r="L9" s="12"/>
      <c r="M9" s="12"/>
      <c r="N9" s="12"/>
      <c r="O9" s="12"/>
      <c r="P9" s="12"/>
    </row>
    <row r="10" s="2" customFormat="1" ht="17.25" customHeight="1" spans="1:16">
      <c r="A10" s="13"/>
      <c r="B10" s="13"/>
      <c r="C10" s="20" t="s">
        <v>24</v>
      </c>
      <c r="D10" s="21">
        <f>SUM(E10:F10)</f>
        <v>128.44</v>
      </c>
      <c r="E10" s="22">
        <v>163.2</v>
      </c>
      <c r="F10" s="22">
        <v>-34.76</v>
      </c>
      <c r="G10" s="23">
        <v>128.44</v>
      </c>
      <c r="H10" s="23"/>
      <c r="I10" s="19">
        <f>ROUND(G10/D10*100,2)</f>
        <v>100</v>
      </c>
      <c r="J10" s="12"/>
      <c r="K10" s="12"/>
      <c r="L10" s="12"/>
      <c r="M10" s="12"/>
      <c r="N10" s="12"/>
      <c r="O10" s="12"/>
      <c r="P10" s="12"/>
    </row>
    <row r="11" s="2" customFormat="1" ht="17.25" customHeight="1" spans="1:16">
      <c r="A11" s="13"/>
      <c r="B11" s="13"/>
      <c r="C11" s="20" t="s">
        <v>25</v>
      </c>
      <c r="D11" s="21">
        <f>SUM(E11:F11)</f>
        <v>0</v>
      </c>
      <c r="E11" s="22"/>
      <c r="F11" s="22"/>
      <c r="G11" s="23"/>
      <c r="H11" s="23"/>
      <c r="I11" s="19" t="e">
        <f>ROUND(G11/D11*100,2)</f>
        <v>#DIV/0!</v>
      </c>
      <c r="J11" s="12"/>
      <c r="K11" s="12"/>
      <c r="L11" s="12"/>
      <c r="M11" s="12"/>
      <c r="N11" s="12"/>
      <c r="O11" s="12"/>
      <c r="P11" s="12"/>
    </row>
    <row r="12" s="2" customFormat="1" ht="18" customHeight="1" spans="1:16">
      <c r="A12" s="13" t="s">
        <v>26</v>
      </c>
      <c r="B12" s="13"/>
      <c r="C12" s="14" t="s">
        <v>27</v>
      </c>
      <c r="D12" s="14"/>
      <c r="E12" s="14"/>
      <c r="F12" s="14"/>
      <c r="G12" s="14"/>
      <c r="H12" s="14"/>
      <c r="I12" s="14"/>
      <c r="J12" s="14" t="s">
        <v>28</v>
      </c>
      <c r="K12" s="14"/>
      <c r="L12" s="14"/>
      <c r="M12" s="14"/>
      <c r="N12" s="14"/>
      <c r="O12" s="14"/>
      <c r="P12" s="14"/>
    </row>
    <row r="13" s="2" customFormat="1" ht="34.5" customHeight="1" spans="1:16">
      <c r="A13" s="13"/>
      <c r="B13" s="13"/>
      <c r="C13" s="12" t="s">
        <v>29</v>
      </c>
      <c r="D13" s="12"/>
      <c r="E13" s="12"/>
      <c r="F13" s="12"/>
      <c r="G13" s="12"/>
      <c r="H13" s="12"/>
      <c r="I13" s="12"/>
      <c r="J13" s="12" t="s">
        <v>29</v>
      </c>
      <c r="K13" s="12"/>
      <c r="L13" s="12"/>
      <c r="M13" s="12"/>
      <c r="N13" s="12"/>
      <c r="O13" s="12"/>
      <c r="P13" s="12"/>
    </row>
    <row r="14" s="2" customFormat="1" ht="34.5" customHeight="1" spans="1:16">
      <c r="A14" s="13" t="s">
        <v>30</v>
      </c>
      <c r="B14" s="13"/>
      <c r="C14" s="12" t="s">
        <v>31</v>
      </c>
      <c r="D14" s="12"/>
      <c r="E14" s="12"/>
      <c r="F14" s="12"/>
      <c r="G14" s="12"/>
      <c r="H14" s="12"/>
      <c r="I14" s="12"/>
      <c r="J14" s="12"/>
      <c r="K14" s="12"/>
      <c r="L14" s="12"/>
      <c r="M14" s="12"/>
      <c r="N14" s="12"/>
      <c r="O14" s="12"/>
      <c r="P14" s="12"/>
    </row>
    <row r="15" s="2" customFormat="1" ht="18" customHeight="1" spans="1:16">
      <c r="A15" s="24" t="s">
        <v>32</v>
      </c>
      <c r="B15" s="24" t="s">
        <v>33</v>
      </c>
      <c r="C15" s="24" t="s">
        <v>34</v>
      </c>
      <c r="D15" s="24" t="s">
        <v>35</v>
      </c>
      <c r="E15" s="24" t="s">
        <v>36</v>
      </c>
      <c r="F15" s="24" t="s">
        <v>37</v>
      </c>
      <c r="G15" s="24" t="s">
        <v>38</v>
      </c>
      <c r="H15" s="24" t="s">
        <v>39</v>
      </c>
      <c r="I15" s="57" t="s">
        <v>40</v>
      </c>
      <c r="J15" s="57"/>
      <c r="K15" s="57"/>
      <c r="L15" s="57"/>
      <c r="M15" s="57"/>
      <c r="N15" s="57"/>
      <c r="O15" s="57"/>
      <c r="P15" s="58" t="s">
        <v>41</v>
      </c>
    </row>
    <row r="16" s="2" customFormat="1" ht="18" customHeight="1" spans="1:16">
      <c r="A16" s="24"/>
      <c r="B16" s="24"/>
      <c r="C16" s="24"/>
      <c r="D16" s="24"/>
      <c r="E16" s="24"/>
      <c r="F16" s="24"/>
      <c r="G16" s="24"/>
      <c r="H16" s="24"/>
      <c r="I16" s="24" t="s">
        <v>42</v>
      </c>
      <c r="J16" s="24"/>
      <c r="K16" s="59" t="s">
        <v>43</v>
      </c>
      <c r="L16" s="59" t="s">
        <v>44</v>
      </c>
      <c r="M16" s="59" t="s">
        <v>45</v>
      </c>
      <c r="N16" s="59" t="s">
        <v>46</v>
      </c>
      <c r="O16" s="59" t="s">
        <v>47</v>
      </c>
      <c r="P16" s="60"/>
    </row>
    <row r="17" s="2" customFormat="1" ht="19.5" customHeight="1" spans="1:16">
      <c r="A17" s="14" t="s">
        <v>22</v>
      </c>
      <c r="B17" s="14"/>
      <c r="C17" s="14"/>
      <c r="D17" s="14"/>
      <c r="E17" s="14"/>
      <c r="F17" s="14"/>
      <c r="G17" s="25">
        <f>SUM(G18,G35)</f>
        <v>100</v>
      </c>
      <c r="H17" s="87">
        <v>95.1</v>
      </c>
      <c r="I17" s="61"/>
      <c r="J17" s="61"/>
      <c r="K17" s="62"/>
      <c r="L17" s="62"/>
      <c r="M17" s="62"/>
      <c r="N17" s="62"/>
      <c r="O17" s="62"/>
      <c r="P17" s="62"/>
    </row>
    <row r="18" s="2" customFormat="1" ht="19.5" customHeight="1" spans="1:16">
      <c r="A18" s="13" t="s">
        <v>48</v>
      </c>
      <c r="B18" s="13"/>
      <c r="C18" s="13"/>
      <c r="D18" s="13"/>
      <c r="E18" s="13"/>
      <c r="F18" s="13"/>
      <c r="G18" s="25">
        <f>SUM(G19:G34)</f>
        <v>50</v>
      </c>
      <c r="H18" s="26">
        <f>SUM(H19:H34)</f>
        <v>46.1</v>
      </c>
      <c r="I18" s="61"/>
      <c r="J18" s="61"/>
      <c r="K18" s="62"/>
      <c r="L18" s="62"/>
      <c r="M18" s="62"/>
      <c r="N18" s="62"/>
      <c r="O18" s="62"/>
      <c r="P18" s="62"/>
    </row>
    <row r="19" s="2" customFormat="1" ht="38.25" customHeight="1" spans="1:16">
      <c r="A19" s="13" t="s">
        <v>49</v>
      </c>
      <c r="B19" s="13" t="s">
        <v>50</v>
      </c>
      <c r="C19" s="27" t="s">
        <v>51</v>
      </c>
      <c r="D19" s="13" t="s">
        <v>52</v>
      </c>
      <c r="E19" s="13"/>
      <c r="F19" s="13"/>
      <c r="G19" s="28">
        <v>10</v>
      </c>
      <c r="H19" s="29">
        <v>10</v>
      </c>
      <c r="I19" s="63" t="s">
        <v>53</v>
      </c>
      <c r="J19" s="63"/>
      <c r="K19" s="12" t="s">
        <v>54</v>
      </c>
      <c r="L19" s="12"/>
      <c r="M19" s="12"/>
      <c r="N19" s="12"/>
      <c r="O19" s="12"/>
      <c r="P19" s="55"/>
    </row>
    <row r="20" s="2" customFormat="1" ht="30.75" customHeight="1" spans="1:16">
      <c r="A20" s="13"/>
      <c r="B20" s="13"/>
      <c r="C20" s="30"/>
      <c r="D20" s="31" t="s">
        <v>55</v>
      </c>
      <c r="E20" s="32"/>
      <c r="F20" s="32"/>
      <c r="G20" s="28">
        <v>5</v>
      </c>
      <c r="H20" s="33">
        <v>5</v>
      </c>
      <c r="I20" s="63" t="s">
        <v>56</v>
      </c>
      <c r="J20" s="63"/>
      <c r="K20" s="65" t="s">
        <v>57</v>
      </c>
      <c r="L20" s="28" t="s">
        <v>58</v>
      </c>
      <c r="M20" s="28" t="s">
        <v>58</v>
      </c>
      <c r="N20" s="28" t="s">
        <v>58</v>
      </c>
      <c r="O20" s="66" t="s">
        <v>59</v>
      </c>
      <c r="P20" s="55"/>
    </row>
    <row r="21" s="2" customFormat="1" ht="38.25" customHeight="1" spans="1:16">
      <c r="A21" s="13"/>
      <c r="B21" s="13"/>
      <c r="C21" s="31" t="s">
        <v>60</v>
      </c>
      <c r="D21" s="31" t="s">
        <v>61</v>
      </c>
      <c r="E21" s="13"/>
      <c r="F21" s="13"/>
      <c r="G21" s="28">
        <v>2</v>
      </c>
      <c r="H21" s="29">
        <v>2</v>
      </c>
      <c r="I21" s="63" t="s">
        <v>62</v>
      </c>
      <c r="J21" s="63"/>
      <c r="K21" s="66" t="s">
        <v>63</v>
      </c>
      <c r="L21" s="28" t="s">
        <v>58</v>
      </c>
      <c r="M21" s="28" t="s">
        <v>58</v>
      </c>
      <c r="N21" s="28" t="s">
        <v>64</v>
      </c>
      <c r="O21" s="66" t="s">
        <v>65</v>
      </c>
      <c r="P21" s="55"/>
    </row>
    <row r="22" s="2" customFormat="1" ht="36" customHeight="1" spans="1:16">
      <c r="A22" s="13"/>
      <c r="B22" s="13"/>
      <c r="C22" s="31"/>
      <c r="D22" s="31" t="s">
        <v>66</v>
      </c>
      <c r="E22" s="13"/>
      <c r="F22" s="13"/>
      <c r="G22" s="28">
        <v>2</v>
      </c>
      <c r="H22" s="29">
        <v>2</v>
      </c>
      <c r="I22" s="63" t="s">
        <v>67</v>
      </c>
      <c r="J22" s="63"/>
      <c r="K22" s="66" t="s">
        <v>68</v>
      </c>
      <c r="L22" s="28" t="s">
        <v>58</v>
      </c>
      <c r="M22" s="28" t="s">
        <v>69</v>
      </c>
      <c r="N22" s="28" t="s">
        <v>58</v>
      </c>
      <c r="O22" s="66" t="s">
        <v>70</v>
      </c>
      <c r="P22" s="55"/>
    </row>
    <row r="23" s="2" customFormat="1" ht="44.25" customHeight="1" spans="1:16">
      <c r="A23" s="13"/>
      <c r="B23" s="13"/>
      <c r="C23" s="31"/>
      <c r="D23" s="31" t="s">
        <v>71</v>
      </c>
      <c r="E23" s="13"/>
      <c r="F23" s="13"/>
      <c r="G23" s="28">
        <v>4</v>
      </c>
      <c r="H23" s="29">
        <v>4</v>
      </c>
      <c r="I23" s="63" t="s">
        <v>72</v>
      </c>
      <c r="J23" s="63"/>
      <c r="K23" s="12" t="s">
        <v>73</v>
      </c>
      <c r="L23" s="12"/>
      <c r="M23" s="12"/>
      <c r="N23" s="12"/>
      <c r="O23" s="12"/>
      <c r="P23" s="55"/>
    </row>
    <row r="24" s="2" customFormat="1" ht="25.5" customHeight="1" spans="1:16">
      <c r="A24" s="13"/>
      <c r="B24" s="13"/>
      <c r="C24" s="31" t="s">
        <v>74</v>
      </c>
      <c r="D24" s="31" t="s">
        <v>75</v>
      </c>
      <c r="E24" s="13"/>
      <c r="F24" s="13"/>
      <c r="G24" s="28">
        <v>2</v>
      </c>
      <c r="H24" s="29">
        <v>2</v>
      </c>
      <c r="I24" s="63" t="s">
        <v>76</v>
      </c>
      <c r="J24" s="63"/>
      <c r="K24" s="66" t="s">
        <v>77</v>
      </c>
      <c r="L24" s="28" t="s">
        <v>58</v>
      </c>
      <c r="M24" s="66" t="s">
        <v>78</v>
      </c>
      <c r="N24" s="28" t="s">
        <v>58</v>
      </c>
      <c r="O24" s="66" t="s">
        <v>79</v>
      </c>
      <c r="P24" s="55"/>
    </row>
    <row r="25" s="2" customFormat="1" ht="21.75" customHeight="1" spans="1:16">
      <c r="A25" s="13"/>
      <c r="B25" s="13"/>
      <c r="C25" s="31"/>
      <c r="D25" s="31" t="s">
        <v>80</v>
      </c>
      <c r="E25" s="13"/>
      <c r="F25" s="13"/>
      <c r="G25" s="28">
        <v>2</v>
      </c>
      <c r="H25" s="29">
        <v>2</v>
      </c>
      <c r="I25" s="63" t="s">
        <v>81</v>
      </c>
      <c r="J25" s="63"/>
      <c r="K25" s="65" t="s">
        <v>82</v>
      </c>
      <c r="L25" s="28" t="s">
        <v>58</v>
      </c>
      <c r="M25" s="66" t="s">
        <v>83</v>
      </c>
      <c r="N25" s="28" t="s">
        <v>58</v>
      </c>
      <c r="O25" s="66" t="s">
        <v>84</v>
      </c>
      <c r="P25" s="55"/>
    </row>
    <row r="26" s="2" customFormat="1" ht="40.5" customHeight="1" spans="1:16">
      <c r="A26" s="13"/>
      <c r="B26" s="13"/>
      <c r="C26" s="31" t="s">
        <v>85</v>
      </c>
      <c r="D26" s="31" t="s">
        <v>86</v>
      </c>
      <c r="E26" s="32"/>
      <c r="F26" s="32"/>
      <c r="G26" s="28">
        <v>3</v>
      </c>
      <c r="H26" s="33">
        <v>3</v>
      </c>
      <c r="I26" s="63" t="s">
        <v>87</v>
      </c>
      <c r="J26" s="63"/>
      <c r="K26" s="66" t="s">
        <v>88</v>
      </c>
      <c r="L26" s="66" t="s">
        <v>89</v>
      </c>
      <c r="M26" s="66" t="s">
        <v>90</v>
      </c>
      <c r="N26" s="28" t="s">
        <v>58</v>
      </c>
      <c r="O26" s="66" t="s">
        <v>91</v>
      </c>
      <c r="P26" s="55"/>
    </row>
    <row r="27" s="2" customFormat="1" ht="27.75" customHeight="1" spans="1:16">
      <c r="A27" s="14" t="s">
        <v>92</v>
      </c>
      <c r="B27" s="13" t="s">
        <v>93</v>
      </c>
      <c r="C27" s="13" t="s">
        <v>94</v>
      </c>
      <c r="D27" s="90" t="s">
        <v>95</v>
      </c>
      <c r="E27" s="35" t="s">
        <v>96</v>
      </c>
      <c r="F27" s="12" t="s">
        <v>97</v>
      </c>
      <c r="G27" s="28">
        <v>1</v>
      </c>
      <c r="H27" s="29">
        <v>1</v>
      </c>
      <c r="I27" s="67" t="s">
        <v>98</v>
      </c>
      <c r="J27" s="67"/>
      <c r="K27" s="12" t="s">
        <v>99</v>
      </c>
      <c r="L27" s="68"/>
      <c r="M27" s="68"/>
      <c r="N27" s="68"/>
      <c r="O27" s="68"/>
      <c r="P27" s="43"/>
    </row>
    <row r="28" s="2" customFormat="1" ht="27.75" customHeight="1" spans="1:16">
      <c r="A28" s="14"/>
      <c r="B28" s="13"/>
      <c r="C28" s="13" t="s">
        <v>94</v>
      </c>
      <c r="D28" s="90" t="s">
        <v>100</v>
      </c>
      <c r="E28" s="35" t="s">
        <v>101</v>
      </c>
      <c r="F28" s="12" t="s">
        <v>102</v>
      </c>
      <c r="G28" s="28">
        <v>1</v>
      </c>
      <c r="H28" s="29">
        <v>1</v>
      </c>
      <c r="I28" s="67" t="s">
        <v>98</v>
      </c>
      <c r="J28" s="67"/>
      <c r="K28" s="12" t="s">
        <v>99</v>
      </c>
      <c r="L28" s="68"/>
      <c r="M28" s="68"/>
      <c r="N28" s="68"/>
      <c r="O28" s="68"/>
      <c r="P28" s="43"/>
    </row>
    <row r="29" s="2" customFormat="1" ht="27.75" customHeight="1" spans="1:16">
      <c r="A29" s="14"/>
      <c r="B29" s="13"/>
      <c r="C29" s="13" t="s">
        <v>94</v>
      </c>
      <c r="D29" s="90" t="s">
        <v>103</v>
      </c>
      <c r="E29" s="35" t="s">
        <v>104</v>
      </c>
      <c r="F29" s="12" t="s">
        <v>105</v>
      </c>
      <c r="G29" s="28">
        <v>1</v>
      </c>
      <c r="H29" s="29">
        <v>1</v>
      </c>
      <c r="I29" s="67" t="s">
        <v>98</v>
      </c>
      <c r="J29" s="67"/>
      <c r="K29" s="12" t="s">
        <v>99</v>
      </c>
      <c r="L29" s="68"/>
      <c r="M29" s="68"/>
      <c r="N29" s="68"/>
      <c r="O29" s="68"/>
      <c r="P29" s="43"/>
    </row>
    <row r="30" s="2" customFormat="1" ht="41.25" customHeight="1" spans="1:16">
      <c r="A30" s="14"/>
      <c r="B30" s="13"/>
      <c r="C30" s="13" t="s">
        <v>106</v>
      </c>
      <c r="D30" s="90" t="s">
        <v>107</v>
      </c>
      <c r="E30" s="91" t="s">
        <v>108</v>
      </c>
      <c r="F30" s="12">
        <v>0</v>
      </c>
      <c r="G30" s="28">
        <v>1</v>
      </c>
      <c r="H30" s="29">
        <v>0</v>
      </c>
      <c r="I30" s="67" t="s">
        <v>109</v>
      </c>
      <c r="J30" s="67"/>
      <c r="K30" s="12" t="s">
        <v>110</v>
      </c>
      <c r="L30" s="12"/>
      <c r="M30" s="12"/>
      <c r="N30" s="12"/>
      <c r="O30" s="12"/>
      <c r="P30" s="55" t="s">
        <v>111</v>
      </c>
    </row>
    <row r="31" s="2" customFormat="1" ht="41.25" customHeight="1" spans="1:16">
      <c r="A31" s="14"/>
      <c r="B31" s="13"/>
      <c r="C31" s="13" t="s">
        <v>106</v>
      </c>
      <c r="D31" s="88" t="s">
        <v>112</v>
      </c>
      <c r="E31" s="35" t="s">
        <v>113</v>
      </c>
      <c r="F31" s="12" t="s">
        <v>114</v>
      </c>
      <c r="G31" s="28">
        <v>1.5</v>
      </c>
      <c r="H31" s="29">
        <v>0</v>
      </c>
      <c r="I31" s="67" t="s">
        <v>109</v>
      </c>
      <c r="J31" s="67"/>
      <c r="K31" s="12" t="s">
        <v>110</v>
      </c>
      <c r="L31" s="12"/>
      <c r="M31" s="12"/>
      <c r="N31" s="12"/>
      <c r="O31" s="12"/>
      <c r="P31" s="55" t="s">
        <v>115</v>
      </c>
    </row>
    <row r="32" s="2" customFormat="1" ht="41.25" customHeight="1" spans="1:16">
      <c r="A32" s="14"/>
      <c r="B32" s="13"/>
      <c r="C32" s="13" t="s">
        <v>106</v>
      </c>
      <c r="D32" s="88" t="s">
        <v>116</v>
      </c>
      <c r="E32" s="35" t="s">
        <v>117</v>
      </c>
      <c r="F32" s="12" t="s">
        <v>118</v>
      </c>
      <c r="G32" s="28">
        <v>1.5</v>
      </c>
      <c r="H32" s="29">
        <v>1.5</v>
      </c>
      <c r="I32" s="67" t="s">
        <v>109</v>
      </c>
      <c r="J32" s="67"/>
      <c r="K32" s="12" t="s">
        <v>110</v>
      </c>
      <c r="L32" s="12"/>
      <c r="M32" s="12"/>
      <c r="N32" s="12"/>
      <c r="O32" s="12"/>
      <c r="P32" s="55"/>
    </row>
    <row r="33" s="2" customFormat="1" ht="27.75" customHeight="1" spans="1:16">
      <c r="A33" s="14"/>
      <c r="B33" s="13"/>
      <c r="C33" s="13" t="s">
        <v>119</v>
      </c>
      <c r="D33" s="12" t="s">
        <v>120</v>
      </c>
      <c r="E33" s="12"/>
      <c r="F33" s="12"/>
      <c r="G33" s="28">
        <v>6</v>
      </c>
      <c r="H33" s="29">
        <v>6</v>
      </c>
      <c r="I33" s="69" t="s">
        <v>121</v>
      </c>
      <c r="J33" s="69"/>
      <c r="K33" s="28" t="s">
        <v>63</v>
      </c>
      <c r="L33" s="28" t="s">
        <v>58</v>
      </c>
      <c r="M33" s="28" t="s">
        <v>58</v>
      </c>
      <c r="N33" s="28" t="s">
        <v>64</v>
      </c>
      <c r="O33" s="66" t="s">
        <v>65</v>
      </c>
      <c r="P33" s="43"/>
    </row>
    <row r="34" s="2" customFormat="1" ht="36.75" customHeight="1" spans="1:16">
      <c r="A34" s="14"/>
      <c r="B34" s="13"/>
      <c r="C34" s="13" t="s">
        <v>122</v>
      </c>
      <c r="D34" s="12" t="s">
        <v>123</v>
      </c>
      <c r="E34" s="12"/>
      <c r="F34" s="12"/>
      <c r="G34" s="28">
        <v>7</v>
      </c>
      <c r="H34" s="29">
        <v>5.6</v>
      </c>
      <c r="I34" s="69" t="s">
        <v>124</v>
      </c>
      <c r="J34" s="69"/>
      <c r="K34" s="12" t="s">
        <v>125</v>
      </c>
      <c r="L34" s="12"/>
      <c r="M34" s="12"/>
      <c r="N34" s="12"/>
      <c r="O34" s="12"/>
      <c r="P34" s="55" t="s">
        <v>111</v>
      </c>
    </row>
    <row r="35" s="2" customFormat="1" ht="28.5" customHeight="1" spans="1:16">
      <c r="A35" s="13" t="s">
        <v>126</v>
      </c>
      <c r="B35" s="13"/>
      <c r="C35" s="13"/>
      <c r="D35" s="13"/>
      <c r="E35" s="13"/>
      <c r="F35" s="13"/>
      <c r="G35" s="25">
        <v>50</v>
      </c>
      <c r="H35" s="37" t="s">
        <v>58</v>
      </c>
      <c r="I35" s="17"/>
      <c r="J35" s="17"/>
      <c r="K35" s="70"/>
      <c r="L35" s="70"/>
      <c r="M35" s="70"/>
      <c r="N35" s="70"/>
      <c r="O35" s="70"/>
      <c r="P35" s="70"/>
    </row>
    <row r="36" s="2" customFormat="1" ht="19.5" customHeight="1" spans="1:16">
      <c r="A36" s="38"/>
      <c r="B36" s="38" t="s">
        <v>127</v>
      </c>
      <c r="C36" s="38" t="s">
        <v>19</v>
      </c>
      <c r="D36" s="38"/>
      <c r="E36" s="38"/>
      <c r="F36" s="38"/>
      <c r="G36" s="39">
        <f>SUM(G37:G43)</f>
        <v>50</v>
      </c>
      <c r="H36" s="40">
        <f>SUM(H37:H43)</f>
        <v>49</v>
      </c>
      <c r="I36" s="31"/>
      <c r="J36" s="31"/>
      <c r="K36" s="71"/>
      <c r="L36" s="71"/>
      <c r="M36" s="71"/>
      <c r="N36" s="71"/>
      <c r="O36" s="71"/>
      <c r="P36" s="72"/>
    </row>
    <row r="37" s="2" customFormat="1" ht="26.25" customHeight="1" spans="1:16">
      <c r="A37" s="38"/>
      <c r="B37" s="38"/>
      <c r="C37" s="52" t="s">
        <v>128</v>
      </c>
      <c r="D37" s="41" t="s">
        <v>129</v>
      </c>
      <c r="E37" s="45"/>
      <c r="F37" s="43"/>
      <c r="G37" s="44">
        <v>10</v>
      </c>
      <c r="H37" s="33">
        <v>10</v>
      </c>
      <c r="I37" s="42" t="s">
        <v>130</v>
      </c>
      <c r="J37" s="42"/>
      <c r="K37" s="65" t="s">
        <v>131</v>
      </c>
      <c r="L37" s="66" t="s">
        <v>132</v>
      </c>
      <c r="M37" s="66" t="s">
        <v>133</v>
      </c>
      <c r="N37" s="65" t="s">
        <v>134</v>
      </c>
      <c r="O37" s="66" t="s">
        <v>135</v>
      </c>
      <c r="P37" s="44"/>
    </row>
    <row r="38" s="2" customFormat="1" ht="26.25" customHeight="1" spans="1:16">
      <c r="A38" s="38"/>
      <c r="B38" s="38"/>
      <c r="C38" s="52" t="s">
        <v>136</v>
      </c>
      <c r="D38" s="41" t="s">
        <v>137</v>
      </c>
      <c r="E38" s="45"/>
      <c r="F38" s="43"/>
      <c r="G38" s="44">
        <v>10</v>
      </c>
      <c r="H38" s="33">
        <v>10</v>
      </c>
      <c r="I38" s="78" t="s">
        <v>138</v>
      </c>
      <c r="J38" s="78"/>
      <c r="K38" s="65" t="s">
        <v>131</v>
      </c>
      <c r="L38" s="66" t="s">
        <v>132</v>
      </c>
      <c r="M38" s="66" t="s">
        <v>133</v>
      </c>
      <c r="N38" s="65" t="s">
        <v>134</v>
      </c>
      <c r="O38" s="66" t="s">
        <v>135</v>
      </c>
      <c r="P38" s="44"/>
    </row>
    <row r="39" s="2" customFormat="1" ht="26.25" customHeight="1" spans="1:16">
      <c r="A39" s="38"/>
      <c r="B39" s="38"/>
      <c r="C39" s="52"/>
      <c r="D39" s="41" t="s">
        <v>139</v>
      </c>
      <c r="E39" s="45"/>
      <c r="F39" s="43"/>
      <c r="G39" s="44">
        <v>5</v>
      </c>
      <c r="H39" s="33">
        <v>4</v>
      </c>
      <c r="I39" s="78" t="s">
        <v>140</v>
      </c>
      <c r="J39" s="78"/>
      <c r="K39" s="65" t="s">
        <v>131</v>
      </c>
      <c r="L39" s="66" t="s">
        <v>132</v>
      </c>
      <c r="M39" s="66" t="s">
        <v>133</v>
      </c>
      <c r="N39" s="65" t="s">
        <v>134</v>
      </c>
      <c r="O39" s="66" t="s">
        <v>135</v>
      </c>
      <c r="P39" s="102" t="s">
        <v>141</v>
      </c>
    </row>
    <row r="40" s="2" customFormat="1" ht="27.75" customHeight="1" spans="1:16">
      <c r="A40" s="38"/>
      <c r="B40" s="38"/>
      <c r="C40" s="41" t="s">
        <v>142</v>
      </c>
      <c r="D40" s="41" t="s">
        <v>143</v>
      </c>
      <c r="E40" s="45"/>
      <c r="F40" s="43"/>
      <c r="G40" s="44">
        <v>15</v>
      </c>
      <c r="H40" s="33">
        <v>15</v>
      </c>
      <c r="I40" s="78" t="s">
        <v>144</v>
      </c>
      <c r="J40" s="78"/>
      <c r="K40" s="80"/>
      <c r="L40" s="80"/>
      <c r="M40" s="80"/>
      <c r="N40" s="80"/>
      <c r="O40" s="66"/>
      <c r="P40" s="102"/>
    </row>
    <row r="41" s="2" customFormat="1" ht="37.5" customHeight="1" spans="1:16">
      <c r="A41" s="38"/>
      <c r="B41" s="38"/>
      <c r="C41" s="41" t="s">
        <v>145</v>
      </c>
      <c r="D41" s="41" t="s">
        <v>146</v>
      </c>
      <c r="E41" s="45"/>
      <c r="F41" s="46"/>
      <c r="G41" s="44">
        <v>5</v>
      </c>
      <c r="H41" s="47">
        <v>5</v>
      </c>
      <c r="I41" s="73" t="s">
        <v>147</v>
      </c>
      <c r="J41" s="74"/>
      <c r="K41" s="75" t="s">
        <v>148</v>
      </c>
      <c r="L41" s="76"/>
      <c r="M41" s="76"/>
      <c r="N41" s="76"/>
      <c r="O41" s="77"/>
      <c r="P41" s="44"/>
    </row>
    <row r="42" s="2" customFormat="1" ht="42.75" customHeight="1" spans="1:16">
      <c r="A42" s="38"/>
      <c r="B42" s="38"/>
      <c r="C42" s="41"/>
      <c r="D42" s="41" t="s">
        <v>149</v>
      </c>
      <c r="E42" s="42"/>
      <c r="F42" s="46"/>
      <c r="G42" s="44">
        <v>3</v>
      </c>
      <c r="H42" s="48">
        <v>3</v>
      </c>
      <c r="I42" s="78" t="s">
        <v>150</v>
      </c>
      <c r="J42" s="78"/>
      <c r="K42" s="45" t="s">
        <v>151</v>
      </c>
      <c r="L42" s="45"/>
      <c r="M42" s="45"/>
      <c r="N42" s="45"/>
      <c r="O42" s="45"/>
      <c r="P42" s="44"/>
    </row>
    <row r="43" s="2" customFormat="1" ht="54.75" customHeight="1" spans="1:16">
      <c r="A43" s="38"/>
      <c r="B43" s="38"/>
      <c r="C43" s="41"/>
      <c r="D43" s="41" t="s">
        <v>152</v>
      </c>
      <c r="E43" s="45"/>
      <c r="F43" s="46"/>
      <c r="G43" s="44">
        <v>2</v>
      </c>
      <c r="H43" s="48">
        <v>2</v>
      </c>
      <c r="I43" s="78" t="s">
        <v>153</v>
      </c>
      <c r="J43" s="78"/>
      <c r="K43" s="45" t="s">
        <v>154</v>
      </c>
      <c r="L43" s="45"/>
      <c r="M43" s="45"/>
      <c r="N43" s="45"/>
      <c r="O43" s="45"/>
      <c r="P43" s="44"/>
    </row>
    <row r="44" s="2" customFormat="1" ht="46.5" customHeight="1" spans="1:16">
      <c r="A44" s="81" t="s">
        <v>155</v>
      </c>
      <c r="B44" s="81"/>
      <c r="C44" s="82" t="s">
        <v>156</v>
      </c>
      <c r="D44" s="83"/>
      <c r="E44" s="83"/>
      <c r="F44" s="83"/>
      <c r="G44" s="83"/>
      <c r="H44" s="83"/>
      <c r="I44" s="83"/>
      <c r="J44" s="83"/>
      <c r="K44" s="83"/>
      <c r="L44" s="83"/>
      <c r="M44" s="83"/>
      <c r="N44" s="83"/>
      <c r="O44" s="83"/>
      <c r="P44" s="86"/>
    </row>
    <row r="45" s="2" customFormat="1" ht="46.5" customHeight="1" spans="1:16">
      <c r="A45" s="81" t="s">
        <v>157</v>
      </c>
      <c r="B45" s="81"/>
      <c r="C45" s="84" t="s">
        <v>158</v>
      </c>
      <c r="D45" s="84"/>
      <c r="E45" s="84"/>
      <c r="F45" s="84"/>
      <c r="G45" s="84"/>
      <c r="H45" s="84"/>
      <c r="I45" s="84"/>
      <c r="J45" s="84"/>
      <c r="K45" s="84"/>
      <c r="L45" s="84"/>
      <c r="M45" s="84"/>
      <c r="N45" s="84"/>
      <c r="O45" s="84"/>
      <c r="P45" s="84"/>
    </row>
    <row r="46" s="2" customFormat="1" ht="46.5" customHeight="1" spans="1:16">
      <c r="A46" s="81" t="s">
        <v>159</v>
      </c>
      <c r="B46" s="81"/>
      <c r="C46" s="84" t="s">
        <v>160</v>
      </c>
      <c r="D46" s="84"/>
      <c r="E46" s="84"/>
      <c r="F46" s="84"/>
      <c r="G46" s="84"/>
      <c r="H46" s="84"/>
      <c r="I46" s="84"/>
      <c r="J46" s="84"/>
      <c r="K46" s="84"/>
      <c r="L46" s="84"/>
      <c r="M46" s="84"/>
      <c r="N46" s="84"/>
      <c r="O46" s="84"/>
      <c r="P46" s="84"/>
    </row>
    <row r="47" s="3" customFormat="1" ht="30.75" customHeight="1" spans="1:16">
      <c r="A47" s="85" t="s">
        <v>161</v>
      </c>
      <c r="B47" s="85"/>
      <c r="C47" s="85"/>
      <c r="D47" s="85"/>
      <c r="E47" s="85"/>
      <c r="F47" s="85"/>
      <c r="G47" s="85"/>
      <c r="H47" s="85"/>
      <c r="I47" s="85"/>
      <c r="J47" s="85"/>
      <c r="K47" s="85"/>
      <c r="L47" s="85"/>
      <c r="M47" s="85"/>
      <c r="N47" s="85"/>
      <c r="O47" s="85"/>
      <c r="P47" s="85"/>
    </row>
    <row r="48" s="3" customFormat="1" ht="19.5" customHeight="1" spans="1:1">
      <c r="A48" s="3" t="s">
        <v>162</v>
      </c>
    </row>
    <row r="49" spans="1:16">
      <c r="A49" s="3" t="s">
        <v>163</v>
      </c>
      <c r="B49" s="3"/>
      <c r="C49" s="3"/>
      <c r="D49" s="3"/>
      <c r="E49" s="3"/>
      <c r="F49" s="3"/>
      <c r="G49" s="3"/>
      <c r="H49" s="3"/>
      <c r="I49" s="3"/>
      <c r="J49" s="3"/>
      <c r="K49" s="3"/>
      <c r="L49" s="3"/>
      <c r="M49" s="3"/>
      <c r="N49" s="3"/>
      <c r="O49" s="3"/>
      <c r="P49" s="3"/>
    </row>
  </sheetData>
  <mergeCells count="103">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K29:O29"/>
    <mergeCell ref="I30:J30"/>
    <mergeCell ref="K30:O30"/>
    <mergeCell ref="I31:J31"/>
    <mergeCell ref="K31:O31"/>
    <mergeCell ref="I32:J32"/>
    <mergeCell ref="K32:O32"/>
    <mergeCell ref="I33:J33"/>
    <mergeCell ref="I34:J34"/>
    <mergeCell ref="K34:O34"/>
    <mergeCell ref="A35:F35"/>
    <mergeCell ref="I35:J35"/>
    <mergeCell ref="C36:F36"/>
    <mergeCell ref="I36:J36"/>
    <mergeCell ref="I37:J37"/>
    <mergeCell ref="I38:J38"/>
    <mergeCell ref="I39:J39"/>
    <mergeCell ref="I40:J40"/>
    <mergeCell ref="I41:J41"/>
    <mergeCell ref="K41:O41"/>
    <mergeCell ref="I42:J42"/>
    <mergeCell ref="K42:O42"/>
    <mergeCell ref="I43:J43"/>
    <mergeCell ref="K43:O43"/>
    <mergeCell ref="A44:B44"/>
    <mergeCell ref="C44:P44"/>
    <mergeCell ref="A45:B45"/>
    <mergeCell ref="C45:P45"/>
    <mergeCell ref="A46:B46"/>
    <mergeCell ref="C46:P46"/>
    <mergeCell ref="A47:P47"/>
    <mergeCell ref="A48:P48"/>
    <mergeCell ref="A49:P49"/>
    <mergeCell ref="A15:A16"/>
    <mergeCell ref="A19:A26"/>
    <mergeCell ref="A27:A34"/>
    <mergeCell ref="A36:A43"/>
    <mergeCell ref="B15:B16"/>
    <mergeCell ref="B19:B26"/>
    <mergeCell ref="B27:B34"/>
    <mergeCell ref="B36:B43"/>
    <mergeCell ref="C7:C8"/>
    <mergeCell ref="C15:C16"/>
    <mergeCell ref="C19:C20"/>
    <mergeCell ref="C21:C23"/>
    <mergeCell ref="C24:C25"/>
    <mergeCell ref="C38:C39"/>
    <mergeCell ref="C41:C43"/>
    <mergeCell ref="D15:D16"/>
    <mergeCell ref="E15:E16"/>
    <mergeCell ref="F15:F16"/>
    <mergeCell ref="G15:G16"/>
    <mergeCell ref="H15:H16"/>
    <mergeCell ref="I7:I8"/>
    <mergeCell ref="P15:P16"/>
    <mergeCell ref="A12:B13"/>
    <mergeCell ref="A7:B11"/>
    <mergeCell ref="G7:H8"/>
    <mergeCell ref="J7:P8"/>
    <mergeCell ref="J9:P11"/>
  </mergeCells>
  <dataValidations count="1">
    <dataValidation type="list" allowBlank="1" showInputMessage="1" showErrorMessage="1" sqref="O4">
      <formula1>". ,行政运行类,产业类,基本建设类,民生类,政府采购类"</formula1>
    </dataValidation>
  </dataValidations>
  <pageMargins left="0.748031496062992" right="0.748031496062992" top="0.984251968503937" bottom="0.984251968503937" header="0.511811023622047" footer="0.511811023622047"/>
  <pageSetup paperSize="9" scale="45" orientation="portrait"/>
  <headerFooter alignWithMargins="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1"/>
  <sheetViews>
    <sheetView workbookViewId="0">
      <selection activeCell="J13" sqref="J13:P13"/>
    </sheetView>
  </sheetViews>
  <sheetFormatPr defaultColWidth="9" defaultRowHeight="13.8"/>
  <cols>
    <col min="1" max="1" width="5.5" style="4" customWidth="1"/>
    <col min="2" max="2" width="7.9" style="4" customWidth="1"/>
    <col min="3" max="3" width="13.4" style="4" customWidth="1"/>
    <col min="4" max="4" width="8.9" style="4" customWidth="1"/>
    <col min="5" max="5" width="8.6" style="4" customWidth="1"/>
    <col min="6" max="6" width="9.5" style="4" customWidth="1"/>
    <col min="7" max="7" width="5.9" style="4" customWidth="1"/>
    <col min="8" max="8" width="8" style="4" customWidth="1"/>
    <col min="9" max="9" width="10.5" style="4" customWidth="1"/>
    <col min="10" max="10" width="30.6" style="4" customWidth="1"/>
    <col min="11" max="15" width="10.4" style="4" customWidth="1"/>
    <col min="16" max="16" width="16" style="4" customWidth="1"/>
    <col min="17" max="16384" width="9" style="4"/>
  </cols>
  <sheetData>
    <row r="1" s="1" customFormat="1" ht="20.25" customHeight="1" spans="1:2">
      <c r="A1" s="5" t="s">
        <v>0</v>
      </c>
      <c r="B1" s="6"/>
    </row>
    <row r="2" ht="33" customHeight="1" spans="1:16">
      <c r="A2" s="7" t="s">
        <v>1</v>
      </c>
      <c r="B2" s="7"/>
      <c r="C2" s="7"/>
      <c r="D2" s="7"/>
      <c r="E2" s="7"/>
      <c r="F2" s="7"/>
      <c r="G2" s="7"/>
      <c r="H2" s="7"/>
      <c r="I2" s="7"/>
      <c r="J2" s="7"/>
      <c r="K2" s="7"/>
      <c r="L2" s="7"/>
      <c r="M2" s="7"/>
      <c r="N2" s="7"/>
      <c r="O2" s="7"/>
      <c r="P2" s="7"/>
    </row>
    <row r="3" s="2" customFormat="1" ht="25.5" customHeight="1" spans="1:16">
      <c r="A3" s="8" t="s">
        <v>2</v>
      </c>
      <c r="B3" s="8"/>
      <c r="C3" s="9"/>
      <c r="D3" s="9"/>
      <c r="E3" s="9"/>
      <c r="F3" s="10" t="s">
        <v>3</v>
      </c>
      <c r="G3" s="10"/>
      <c r="H3" s="10"/>
      <c r="I3" s="10"/>
      <c r="J3" s="53"/>
      <c r="K3" s="54" t="s">
        <v>4</v>
      </c>
      <c r="L3" s="54"/>
      <c r="M3" s="54"/>
      <c r="N3" s="54"/>
      <c r="O3" s="54"/>
      <c r="P3" s="54"/>
    </row>
    <row r="4" s="2" customFormat="1" ht="20.25" customHeight="1" spans="1:16">
      <c r="A4" s="11" t="s">
        <v>5</v>
      </c>
      <c r="B4" s="11"/>
      <c r="C4" s="12" t="s">
        <v>358</v>
      </c>
      <c r="D4" s="12"/>
      <c r="E4" s="12"/>
      <c r="F4" s="12"/>
      <c r="G4" s="12"/>
      <c r="H4" s="12"/>
      <c r="I4" s="12"/>
      <c r="J4" s="12"/>
      <c r="K4" s="12"/>
      <c r="L4" s="12"/>
      <c r="M4" s="14" t="s">
        <v>7</v>
      </c>
      <c r="N4" s="14"/>
      <c r="O4" s="28" t="s">
        <v>8</v>
      </c>
      <c r="P4" s="55"/>
    </row>
    <row r="5" s="2" customFormat="1" ht="20.25" customHeight="1" spans="1:16">
      <c r="A5" s="11" t="s">
        <v>9</v>
      </c>
      <c r="B5" s="11"/>
      <c r="C5" s="12" t="s">
        <v>10</v>
      </c>
      <c r="D5" s="12"/>
      <c r="E5" s="12"/>
      <c r="F5" s="12"/>
      <c r="G5" s="12"/>
      <c r="H5" s="12"/>
      <c r="I5" s="12"/>
      <c r="J5" s="12"/>
      <c r="K5" s="12"/>
      <c r="L5" s="12"/>
      <c r="M5" s="12"/>
      <c r="N5" s="12"/>
      <c r="O5" s="12"/>
      <c r="P5" s="12"/>
    </row>
    <row r="6" s="2" customFormat="1" ht="20.25" customHeight="1" spans="1:16">
      <c r="A6" s="11" t="s">
        <v>11</v>
      </c>
      <c r="B6" s="11"/>
      <c r="C6" s="12" t="s">
        <v>12</v>
      </c>
      <c r="D6" s="12"/>
      <c r="E6" s="12"/>
      <c r="F6" s="12"/>
      <c r="G6" s="12"/>
      <c r="H6" s="12"/>
      <c r="I6" s="12"/>
      <c r="J6" s="12"/>
      <c r="K6" s="12"/>
      <c r="L6" s="12"/>
      <c r="M6" s="12"/>
      <c r="N6" s="12"/>
      <c r="O6" s="12"/>
      <c r="P6" s="12"/>
    </row>
    <row r="7" s="2" customFormat="1" ht="17.25" customHeight="1" spans="1:16">
      <c r="A7" s="13" t="s">
        <v>13</v>
      </c>
      <c r="B7" s="13"/>
      <c r="C7" s="14" t="s">
        <v>14</v>
      </c>
      <c r="D7" s="15" t="s">
        <v>15</v>
      </c>
      <c r="E7" s="15"/>
      <c r="F7" s="15"/>
      <c r="G7" s="14" t="s">
        <v>16</v>
      </c>
      <c r="H7" s="14"/>
      <c r="I7" s="56" t="s">
        <v>17</v>
      </c>
      <c r="J7" s="14" t="s">
        <v>18</v>
      </c>
      <c r="K7" s="14"/>
      <c r="L7" s="14"/>
      <c r="M7" s="14"/>
      <c r="N7" s="14"/>
      <c r="O7" s="14"/>
      <c r="P7" s="14"/>
    </row>
    <row r="8" s="2" customFormat="1" ht="17.25" customHeight="1" spans="1:16">
      <c r="A8" s="13"/>
      <c r="B8" s="13"/>
      <c r="C8" s="14"/>
      <c r="D8" s="16" t="s">
        <v>19</v>
      </c>
      <c r="E8" s="16" t="s">
        <v>20</v>
      </c>
      <c r="F8" s="16" t="s">
        <v>21</v>
      </c>
      <c r="G8" s="14"/>
      <c r="H8" s="14"/>
      <c r="I8" s="56"/>
      <c r="J8" s="14"/>
      <c r="K8" s="14"/>
      <c r="L8" s="14"/>
      <c r="M8" s="14"/>
      <c r="N8" s="14"/>
      <c r="O8" s="14"/>
      <c r="P8" s="14"/>
    </row>
    <row r="9" s="2" customFormat="1" ht="17.25" customHeight="1" spans="1:16">
      <c r="A9" s="13"/>
      <c r="B9" s="13"/>
      <c r="C9" s="17" t="s">
        <v>22</v>
      </c>
      <c r="D9" s="18">
        <f>SUM(E9:F9)</f>
        <v>3</v>
      </c>
      <c r="E9" s="19">
        <f>SUM(E10:E11)</f>
        <v>0</v>
      </c>
      <c r="F9" s="19">
        <f>SUM(F10:F11)</f>
        <v>3</v>
      </c>
      <c r="G9" s="17">
        <f>SUM(G10:G11)</f>
        <v>3</v>
      </c>
      <c r="H9" s="17"/>
      <c r="I9" s="19">
        <f>ROUND(G9/D9*100,2)</f>
        <v>100</v>
      </c>
      <c r="J9" s="12" t="s">
        <v>359</v>
      </c>
      <c r="K9" s="12"/>
      <c r="L9" s="12"/>
      <c r="M9" s="12"/>
      <c r="N9" s="12"/>
      <c r="O9" s="12"/>
      <c r="P9" s="12"/>
    </row>
    <row r="10" s="2" customFormat="1" ht="17.25" customHeight="1" spans="1:16">
      <c r="A10" s="13"/>
      <c r="B10" s="13"/>
      <c r="C10" s="20" t="s">
        <v>24</v>
      </c>
      <c r="D10" s="21">
        <f>SUM(E10:F10)</f>
        <v>3</v>
      </c>
      <c r="E10" s="22">
        <v>0</v>
      </c>
      <c r="F10" s="22">
        <v>3</v>
      </c>
      <c r="G10" s="23">
        <v>3</v>
      </c>
      <c r="H10" s="23"/>
      <c r="I10" s="19">
        <f>ROUND(G10/D10*100,2)</f>
        <v>100</v>
      </c>
      <c r="J10" s="12"/>
      <c r="K10" s="12"/>
      <c r="L10" s="12"/>
      <c r="M10" s="12"/>
      <c r="N10" s="12"/>
      <c r="O10" s="12"/>
      <c r="P10" s="12"/>
    </row>
    <row r="11" s="2" customFormat="1" ht="17.25" customHeight="1" spans="1:16">
      <c r="A11" s="13"/>
      <c r="B11" s="13"/>
      <c r="C11" s="20" t="s">
        <v>25</v>
      </c>
      <c r="D11" s="21">
        <f>SUM(E11:F11)</f>
        <v>0</v>
      </c>
      <c r="E11" s="22"/>
      <c r="F11" s="22"/>
      <c r="G11" s="23"/>
      <c r="H11" s="23"/>
      <c r="I11" s="19" t="e">
        <f>ROUND(G11/D11*100,2)</f>
        <v>#DIV/0!</v>
      </c>
      <c r="J11" s="12"/>
      <c r="K11" s="12"/>
      <c r="L11" s="12"/>
      <c r="M11" s="12"/>
      <c r="N11" s="12"/>
      <c r="O11" s="12"/>
      <c r="P11" s="12"/>
    </row>
    <row r="12" s="2" customFormat="1" ht="18" customHeight="1" spans="1:16">
      <c r="A12" s="13" t="s">
        <v>26</v>
      </c>
      <c r="B12" s="13"/>
      <c r="C12" s="14" t="s">
        <v>27</v>
      </c>
      <c r="D12" s="14"/>
      <c r="E12" s="14"/>
      <c r="F12" s="14"/>
      <c r="G12" s="14"/>
      <c r="H12" s="14"/>
      <c r="I12" s="14"/>
      <c r="J12" s="14" t="s">
        <v>28</v>
      </c>
      <c r="K12" s="14"/>
      <c r="L12" s="14"/>
      <c r="M12" s="14"/>
      <c r="N12" s="14"/>
      <c r="O12" s="14"/>
      <c r="P12" s="14"/>
    </row>
    <row r="13" s="2" customFormat="1" ht="48.75" customHeight="1" spans="1:16">
      <c r="A13" s="13"/>
      <c r="B13" s="13"/>
      <c r="C13" s="12" t="s">
        <v>360</v>
      </c>
      <c r="D13" s="12"/>
      <c r="E13" s="12"/>
      <c r="F13" s="12"/>
      <c r="G13" s="12"/>
      <c r="H13" s="12"/>
      <c r="I13" s="12"/>
      <c r="J13" s="12" t="s">
        <v>360</v>
      </c>
      <c r="K13" s="12"/>
      <c r="L13" s="12"/>
      <c r="M13" s="12"/>
      <c r="N13" s="12"/>
      <c r="O13" s="12"/>
      <c r="P13" s="12"/>
    </row>
    <row r="14" s="2" customFormat="1" ht="34.5" customHeight="1" spans="1:16">
      <c r="A14" s="13" t="s">
        <v>30</v>
      </c>
      <c r="B14" s="13"/>
      <c r="C14" s="12" t="s">
        <v>360</v>
      </c>
      <c r="D14" s="12"/>
      <c r="E14" s="12"/>
      <c r="F14" s="12"/>
      <c r="G14" s="12"/>
      <c r="H14" s="12"/>
      <c r="I14" s="12"/>
      <c r="J14" s="12"/>
      <c r="K14" s="12"/>
      <c r="L14" s="12"/>
      <c r="M14" s="12"/>
      <c r="N14" s="12"/>
      <c r="O14" s="12"/>
      <c r="P14" s="12"/>
    </row>
    <row r="15" s="2" customFormat="1" ht="18" customHeight="1" spans="1:16">
      <c r="A15" s="24" t="s">
        <v>32</v>
      </c>
      <c r="B15" s="24" t="s">
        <v>33</v>
      </c>
      <c r="C15" s="24" t="s">
        <v>34</v>
      </c>
      <c r="D15" s="24" t="s">
        <v>35</v>
      </c>
      <c r="E15" s="24" t="s">
        <v>36</v>
      </c>
      <c r="F15" s="24" t="s">
        <v>37</v>
      </c>
      <c r="G15" s="24" t="s">
        <v>38</v>
      </c>
      <c r="H15" s="24" t="s">
        <v>39</v>
      </c>
      <c r="I15" s="57" t="s">
        <v>40</v>
      </c>
      <c r="J15" s="57"/>
      <c r="K15" s="57"/>
      <c r="L15" s="57"/>
      <c r="M15" s="57"/>
      <c r="N15" s="57"/>
      <c r="O15" s="57"/>
      <c r="P15" s="58" t="s">
        <v>41</v>
      </c>
    </row>
    <row r="16" s="2" customFormat="1" ht="18" customHeight="1" spans="1:16">
      <c r="A16" s="24"/>
      <c r="B16" s="24"/>
      <c r="C16" s="24"/>
      <c r="D16" s="24"/>
      <c r="E16" s="24"/>
      <c r="F16" s="24"/>
      <c r="G16" s="24"/>
      <c r="H16" s="24"/>
      <c r="I16" s="24" t="s">
        <v>42</v>
      </c>
      <c r="J16" s="24"/>
      <c r="K16" s="59" t="s">
        <v>43</v>
      </c>
      <c r="L16" s="59" t="s">
        <v>44</v>
      </c>
      <c r="M16" s="59" t="s">
        <v>45</v>
      </c>
      <c r="N16" s="59" t="s">
        <v>46</v>
      </c>
      <c r="O16" s="59" t="s">
        <v>47</v>
      </c>
      <c r="P16" s="60"/>
    </row>
    <row r="17" s="2" customFormat="1" ht="19.5" customHeight="1" spans="1:16">
      <c r="A17" s="14" t="s">
        <v>22</v>
      </c>
      <c r="B17" s="14"/>
      <c r="C17" s="14"/>
      <c r="D17" s="14"/>
      <c r="E17" s="14"/>
      <c r="F17" s="14"/>
      <c r="G17" s="25">
        <f>SUM(G18,G32)</f>
        <v>100</v>
      </c>
      <c r="H17" s="25">
        <v>94.25</v>
      </c>
      <c r="I17" s="61"/>
      <c r="J17" s="61"/>
      <c r="K17" s="62"/>
      <c r="L17" s="62"/>
      <c r="M17" s="62"/>
      <c r="N17" s="62"/>
      <c r="O17" s="62"/>
      <c r="P17" s="62"/>
    </row>
    <row r="18" s="2" customFormat="1" ht="19.5" customHeight="1" spans="1:16">
      <c r="A18" s="13" t="s">
        <v>48</v>
      </c>
      <c r="B18" s="13"/>
      <c r="C18" s="13"/>
      <c r="D18" s="13"/>
      <c r="E18" s="13"/>
      <c r="F18" s="13"/>
      <c r="G18" s="25">
        <f>SUM(G19:G31)</f>
        <v>50</v>
      </c>
      <c r="H18" s="26">
        <f>SUM(H19:H31)</f>
        <v>47</v>
      </c>
      <c r="I18" s="61"/>
      <c r="J18" s="61"/>
      <c r="K18" s="62"/>
      <c r="L18" s="62"/>
      <c r="M18" s="62"/>
      <c r="N18" s="62"/>
      <c r="O18" s="62"/>
      <c r="P18" s="62"/>
    </row>
    <row r="19" s="2" customFormat="1" ht="38.25" customHeight="1" spans="1:16">
      <c r="A19" s="13" t="s">
        <v>49</v>
      </c>
      <c r="B19" s="13" t="s">
        <v>50</v>
      </c>
      <c r="C19" s="27" t="s">
        <v>51</v>
      </c>
      <c r="D19" s="13" t="s">
        <v>52</v>
      </c>
      <c r="E19" s="13"/>
      <c r="F19" s="13"/>
      <c r="G19" s="28">
        <v>10</v>
      </c>
      <c r="H19" s="29">
        <v>10</v>
      </c>
      <c r="I19" s="63" t="s">
        <v>53</v>
      </c>
      <c r="J19" s="63"/>
      <c r="K19" s="12" t="s">
        <v>54</v>
      </c>
      <c r="L19" s="12"/>
      <c r="M19" s="12"/>
      <c r="N19" s="12"/>
      <c r="O19" s="12"/>
      <c r="P19" s="64"/>
    </row>
    <row r="20" s="2" customFormat="1" ht="30.75" customHeight="1" spans="1:16">
      <c r="A20" s="13"/>
      <c r="B20" s="13"/>
      <c r="C20" s="30"/>
      <c r="D20" s="31" t="s">
        <v>55</v>
      </c>
      <c r="E20" s="32"/>
      <c r="F20" s="32"/>
      <c r="G20" s="28">
        <v>5</v>
      </c>
      <c r="H20" s="33">
        <v>5</v>
      </c>
      <c r="I20" s="63" t="s">
        <v>56</v>
      </c>
      <c r="J20" s="63"/>
      <c r="K20" s="65" t="s">
        <v>57</v>
      </c>
      <c r="L20" s="28" t="s">
        <v>58</v>
      </c>
      <c r="M20" s="28" t="s">
        <v>58</v>
      </c>
      <c r="N20" s="28" t="s">
        <v>58</v>
      </c>
      <c r="O20" s="66" t="s">
        <v>59</v>
      </c>
      <c r="P20" s="55"/>
    </row>
    <row r="21" s="2" customFormat="1" ht="38.25" customHeight="1" spans="1:16">
      <c r="A21" s="13"/>
      <c r="B21" s="13"/>
      <c r="C21" s="31" t="s">
        <v>60</v>
      </c>
      <c r="D21" s="31" t="s">
        <v>61</v>
      </c>
      <c r="E21" s="13"/>
      <c r="F21" s="13"/>
      <c r="G21" s="28">
        <v>2</v>
      </c>
      <c r="H21" s="29">
        <v>2</v>
      </c>
      <c r="I21" s="63" t="s">
        <v>62</v>
      </c>
      <c r="J21" s="63"/>
      <c r="K21" s="66" t="s">
        <v>63</v>
      </c>
      <c r="L21" s="28" t="s">
        <v>58</v>
      </c>
      <c r="M21" s="28" t="s">
        <v>58</v>
      </c>
      <c r="N21" s="28" t="s">
        <v>64</v>
      </c>
      <c r="O21" s="66" t="s">
        <v>65</v>
      </c>
      <c r="P21" s="55"/>
    </row>
    <row r="22" s="2" customFormat="1" ht="36" customHeight="1" spans="1:16">
      <c r="A22" s="13"/>
      <c r="B22" s="13"/>
      <c r="C22" s="31"/>
      <c r="D22" s="31" t="s">
        <v>66</v>
      </c>
      <c r="E22" s="13"/>
      <c r="F22" s="13"/>
      <c r="G22" s="28">
        <v>2</v>
      </c>
      <c r="H22" s="29">
        <v>2</v>
      </c>
      <c r="I22" s="63" t="s">
        <v>67</v>
      </c>
      <c r="J22" s="63"/>
      <c r="K22" s="66" t="s">
        <v>68</v>
      </c>
      <c r="L22" s="28" t="s">
        <v>58</v>
      </c>
      <c r="M22" s="28" t="s">
        <v>69</v>
      </c>
      <c r="N22" s="28" t="s">
        <v>58</v>
      </c>
      <c r="O22" s="66" t="s">
        <v>70</v>
      </c>
      <c r="P22" s="55"/>
    </row>
    <row r="23" s="2" customFormat="1" ht="44.25" customHeight="1" spans="1:16">
      <c r="A23" s="13"/>
      <c r="B23" s="13"/>
      <c r="C23" s="31"/>
      <c r="D23" s="31" t="s">
        <v>71</v>
      </c>
      <c r="E23" s="13"/>
      <c r="F23" s="13"/>
      <c r="G23" s="28">
        <v>4</v>
      </c>
      <c r="H23" s="29">
        <v>4</v>
      </c>
      <c r="I23" s="63" t="s">
        <v>72</v>
      </c>
      <c r="J23" s="63"/>
      <c r="K23" s="12" t="s">
        <v>73</v>
      </c>
      <c r="L23" s="12"/>
      <c r="M23" s="12"/>
      <c r="N23" s="12"/>
      <c r="O23" s="12"/>
      <c r="P23" s="55"/>
    </row>
    <row r="24" s="2" customFormat="1" ht="25.5" customHeight="1" spans="1:16">
      <c r="A24" s="13"/>
      <c r="B24" s="13"/>
      <c r="C24" s="31" t="s">
        <v>74</v>
      </c>
      <c r="D24" s="31" t="s">
        <v>75</v>
      </c>
      <c r="E24" s="13"/>
      <c r="F24" s="13"/>
      <c r="G24" s="28">
        <v>2</v>
      </c>
      <c r="H24" s="29">
        <v>2</v>
      </c>
      <c r="I24" s="63" t="s">
        <v>76</v>
      </c>
      <c r="J24" s="63"/>
      <c r="K24" s="66" t="s">
        <v>77</v>
      </c>
      <c r="L24" s="28" t="s">
        <v>58</v>
      </c>
      <c r="M24" s="66" t="s">
        <v>78</v>
      </c>
      <c r="N24" s="28" t="s">
        <v>58</v>
      </c>
      <c r="O24" s="66" t="s">
        <v>79</v>
      </c>
      <c r="P24" s="55"/>
    </row>
    <row r="25" s="2" customFormat="1" ht="21.75" customHeight="1" spans="1:16">
      <c r="A25" s="13"/>
      <c r="B25" s="13"/>
      <c r="C25" s="31"/>
      <c r="D25" s="31" t="s">
        <v>80</v>
      </c>
      <c r="E25" s="13"/>
      <c r="F25" s="13"/>
      <c r="G25" s="28">
        <v>2</v>
      </c>
      <c r="H25" s="29">
        <v>2</v>
      </c>
      <c r="I25" s="63" t="s">
        <v>81</v>
      </c>
      <c r="J25" s="63"/>
      <c r="K25" s="65" t="s">
        <v>82</v>
      </c>
      <c r="L25" s="28" t="s">
        <v>58</v>
      </c>
      <c r="M25" s="66" t="s">
        <v>83</v>
      </c>
      <c r="N25" s="28" t="s">
        <v>58</v>
      </c>
      <c r="O25" s="66" t="s">
        <v>84</v>
      </c>
      <c r="P25" s="55"/>
    </row>
    <row r="26" s="2" customFormat="1" ht="40.5" customHeight="1" spans="1:16">
      <c r="A26" s="13"/>
      <c r="B26" s="13"/>
      <c r="C26" s="31" t="s">
        <v>85</v>
      </c>
      <c r="D26" s="31" t="s">
        <v>86</v>
      </c>
      <c r="E26" s="32"/>
      <c r="F26" s="32"/>
      <c r="G26" s="28">
        <v>3</v>
      </c>
      <c r="H26" s="33">
        <v>3</v>
      </c>
      <c r="I26" s="63" t="s">
        <v>87</v>
      </c>
      <c r="J26" s="63"/>
      <c r="K26" s="66" t="s">
        <v>88</v>
      </c>
      <c r="L26" s="66" t="s">
        <v>89</v>
      </c>
      <c r="M26" s="66" t="s">
        <v>90</v>
      </c>
      <c r="N26" s="28" t="s">
        <v>58</v>
      </c>
      <c r="O26" s="66" t="s">
        <v>91</v>
      </c>
      <c r="P26" s="55"/>
    </row>
    <row r="27" s="2" customFormat="1" ht="27.75" customHeight="1" spans="1:16">
      <c r="A27" s="14" t="s">
        <v>92</v>
      </c>
      <c r="B27" s="13" t="s">
        <v>93</v>
      </c>
      <c r="C27" s="13" t="s">
        <v>94</v>
      </c>
      <c r="D27" s="28" t="s">
        <v>361</v>
      </c>
      <c r="E27" s="12" t="s">
        <v>362</v>
      </c>
      <c r="F27" s="12" t="s">
        <v>362</v>
      </c>
      <c r="G27" s="28">
        <v>3</v>
      </c>
      <c r="H27" s="29">
        <v>3</v>
      </c>
      <c r="I27" s="67" t="s">
        <v>98</v>
      </c>
      <c r="J27" s="67"/>
      <c r="K27" s="12" t="s">
        <v>99</v>
      </c>
      <c r="L27" s="68"/>
      <c r="M27" s="68"/>
      <c r="N27" s="68"/>
      <c r="O27" s="68"/>
      <c r="P27" s="43"/>
    </row>
    <row r="28" s="2" customFormat="1" ht="41.25" customHeight="1" spans="1:16">
      <c r="A28" s="14"/>
      <c r="B28" s="13"/>
      <c r="C28" s="13" t="s">
        <v>106</v>
      </c>
      <c r="D28" s="34" t="s">
        <v>363</v>
      </c>
      <c r="E28" s="35" t="s">
        <v>364</v>
      </c>
      <c r="F28" s="12">
        <v>384</v>
      </c>
      <c r="G28" s="28">
        <v>2</v>
      </c>
      <c r="H28" s="36">
        <v>2</v>
      </c>
      <c r="I28" s="67" t="s">
        <v>109</v>
      </c>
      <c r="J28" s="67"/>
      <c r="K28" s="12" t="s">
        <v>110</v>
      </c>
      <c r="L28" s="12"/>
      <c r="M28" s="12"/>
      <c r="N28" s="12"/>
      <c r="O28" s="12"/>
      <c r="P28" s="55"/>
    </row>
    <row r="29" s="2" customFormat="1" ht="41.25" customHeight="1" spans="1:16">
      <c r="A29" s="14"/>
      <c r="B29" s="13"/>
      <c r="C29" s="13" t="s">
        <v>106</v>
      </c>
      <c r="D29" s="34" t="s">
        <v>365</v>
      </c>
      <c r="E29" s="35" t="s">
        <v>366</v>
      </c>
      <c r="F29" s="12" t="s">
        <v>367</v>
      </c>
      <c r="G29" s="28">
        <v>2</v>
      </c>
      <c r="H29" s="36">
        <v>0</v>
      </c>
      <c r="I29" s="67" t="s">
        <v>109</v>
      </c>
      <c r="J29" s="67"/>
      <c r="K29" s="12" t="s">
        <v>110</v>
      </c>
      <c r="L29" s="12"/>
      <c r="M29" s="12"/>
      <c r="N29" s="12"/>
      <c r="O29" s="12"/>
      <c r="P29" s="55" t="s">
        <v>368</v>
      </c>
    </row>
    <row r="30" s="2" customFormat="1" ht="27.75" customHeight="1" spans="1:16">
      <c r="A30" s="14"/>
      <c r="B30" s="13"/>
      <c r="C30" s="13" t="s">
        <v>119</v>
      </c>
      <c r="D30" s="12" t="s">
        <v>369</v>
      </c>
      <c r="E30" s="12"/>
      <c r="F30" s="12"/>
      <c r="G30" s="28">
        <v>6</v>
      </c>
      <c r="H30" s="29">
        <v>6</v>
      </c>
      <c r="I30" s="69" t="s">
        <v>121</v>
      </c>
      <c r="J30" s="69"/>
      <c r="K30" s="28" t="s">
        <v>63</v>
      </c>
      <c r="L30" s="28" t="s">
        <v>58</v>
      </c>
      <c r="M30" s="28" t="s">
        <v>58</v>
      </c>
      <c r="N30" s="28" t="s">
        <v>64</v>
      </c>
      <c r="O30" s="66" t="s">
        <v>65</v>
      </c>
      <c r="P30" s="43"/>
    </row>
    <row r="31" s="2" customFormat="1" ht="36.75" customHeight="1" spans="1:16">
      <c r="A31" s="14"/>
      <c r="B31" s="13"/>
      <c r="C31" s="13" t="s">
        <v>122</v>
      </c>
      <c r="D31" s="12" t="s">
        <v>370</v>
      </c>
      <c r="E31" s="12"/>
      <c r="F31" s="12"/>
      <c r="G31" s="28">
        <v>7</v>
      </c>
      <c r="H31" s="29">
        <v>6</v>
      </c>
      <c r="I31" s="69" t="s">
        <v>124</v>
      </c>
      <c r="J31" s="69"/>
      <c r="K31" s="12" t="s">
        <v>125</v>
      </c>
      <c r="L31" s="12"/>
      <c r="M31" s="12"/>
      <c r="N31" s="12"/>
      <c r="O31" s="12"/>
      <c r="P31" s="55" t="s">
        <v>368</v>
      </c>
    </row>
    <row r="32" s="2" customFormat="1" ht="28.5" customHeight="1" spans="1:16">
      <c r="A32" s="13" t="s">
        <v>126</v>
      </c>
      <c r="B32" s="13"/>
      <c r="C32" s="13"/>
      <c r="D32" s="13"/>
      <c r="E32" s="13"/>
      <c r="F32" s="13"/>
      <c r="G32" s="25">
        <v>50</v>
      </c>
      <c r="H32" s="37" t="s">
        <v>58</v>
      </c>
      <c r="I32" s="17"/>
      <c r="J32" s="17"/>
      <c r="K32" s="70"/>
      <c r="L32" s="70"/>
      <c r="M32" s="70"/>
      <c r="N32" s="70"/>
      <c r="O32" s="70"/>
      <c r="P32" s="70"/>
    </row>
    <row r="33" s="2" customFormat="1" ht="18.75" customHeight="1" spans="1:16">
      <c r="A33" s="38" t="s">
        <v>190</v>
      </c>
      <c r="B33" s="38" t="s">
        <v>191</v>
      </c>
      <c r="C33" s="38" t="s">
        <v>19</v>
      </c>
      <c r="D33" s="38"/>
      <c r="E33" s="38"/>
      <c r="F33" s="38"/>
      <c r="G33" s="39">
        <f>SUM(G34:G38)</f>
        <v>50</v>
      </c>
      <c r="H33" s="40">
        <f>SUM(H34:H35)</f>
        <v>0</v>
      </c>
      <c r="I33" s="56"/>
      <c r="J33" s="56"/>
      <c r="K33" s="71"/>
      <c r="L33" s="71"/>
      <c r="M33" s="71"/>
      <c r="N33" s="71"/>
      <c r="O33" s="71"/>
      <c r="P33" s="72"/>
    </row>
    <row r="34" s="2" customFormat="1" ht="29.25" customHeight="1" spans="1:16">
      <c r="A34" s="38"/>
      <c r="B34" s="38"/>
      <c r="C34" s="41" t="s">
        <v>128</v>
      </c>
      <c r="D34" s="41" t="s">
        <v>192</v>
      </c>
      <c r="E34" s="42"/>
      <c r="F34" s="43"/>
      <c r="G34" s="44">
        <v>20</v>
      </c>
      <c r="H34" s="33"/>
      <c r="I34" s="42" t="s">
        <v>193</v>
      </c>
      <c r="J34" s="42"/>
      <c r="K34" s="44" t="s">
        <v>194</v>
      </c>
      <c r="L34" s="44" t="s">
        <v>195</v>
      </c>
      <c r="M34" s="44" t="s">
        <v>196</v>
      </c>
      <c r="N34" s="44" t="s">
        <v>197</v>
      </c>
      <c r="O34" s="44" t="s">
        <v>198</v>
      </c>
      <c r="P34" s="44"/>
    </row>
    <row r="35" s="2" customFormat="1" ht="29.25" customHeight="1" spans="1:16">
      <c r="A35" s="38"/>
      <c r="B35" s="38"/>
      <c r="C35" s="41" t="s">
        <v>199</v>
      </c>
      <c r="D35" s="41" t="s">
        <v>200</v>
      </c>
      <c r="E35" s="45"/>
      <c r="F35" s="43"/>
      <c r="G35" s="44">
        <v>20</v>
      </c>
      <c r="H35" s="33"/>
      <c r="I35" s="42" t="s">
        <v>201</v>
      </c>
      <c r="J35" s="42"/>
      <c r="K35" s="44" t="s">
        <v>202</v>
      </c>
      <c r="L35" s="44" t="s">
        <v>203</v>
      </c>
      <c r="M35" s="44" t="s">
        <v>69</v>
      </c>
      <c r="N35" s="44" t="s">
        <v>204</v>
      </c>
      <c r="O35" s="44" t="s">
        <v>205</v>
      </c>
      <c r="P35" s="44"/>
    </row>
    <row r="36" s="2" customFormat="1" ht="42.75" customHeight="1" spans="1:16">
      <c r="A36" s="38"/>
      <c r="B36" s="38"/>
      <c r="C36" s="41" t="s">
        <v>145</v>
      </c>
      <c r="D36" s="41" t="s">
        <v>146</v>
      </c>
      <c r="E36" s="45"/>
      <c r="F36" s="46"/>
      <c r="G36" s="44">
        <v>5</v>
      </c>
      <c r="H36" s="47"/>
      <c r="I36" s="73" t="s">
        <v>147</v>
      </c>
      <c r="J36" s="74"/>
      <c r="K36" s="75" t="s">
        <v>148</v>
      </c>
      <c r="L36" s="76"/>
      <c r="M36" s="76"/>
      <c r="N36" s="76"/>
      <c r="O36" s="77"/>
      <c r="P36" s="44"/>
    </row>
    <row r="37" s="2" customFormat="1" ht="41.25" customHeight="1" spans="1:16">
      <c r="A37" s="38"/>
      <c r="B37" s="38"/>
      <c r="C37" s="41"/>
      <c r="D37" s="41" t="s">
        <v>149</v>
      </c>
      <c r="E37" s="42"/>
      <c r="F37" s="46"/>
      <c r="G37" s="44">
        <v>3</v>
      </c>
      <c r="H37" s="48"/>
      <c r="I37" s="78" t="s">
        <v>150</v>
      </c>
      <c r="J37" s="78"/>
      <c r="K37" s="45" t="s">
        <v>151</v>
      </c>
      <c r="L37" s="45"/>
      <c r="M37" s="45"/>
      <c r="N37" s="45"/>
      <c r="O37" s="45"/>
      <c r="P37" s="44"/>
    </row>
    <row r="38" s="2" customFormat="1" ht="38.25" customHeight="1" spans="1:16">
      <c r="A38" s="38"/>
      <c r="B38" s="38"/>
      <c r="C38" s="41"/>
      <c r="D38" s="41" t="s">
        <v>152</v>
      </c>
      <c r="E38" s="45"/>
      <c r="F38" s="46"/>
      <c r="G38" s="44">
        <v>2</v>
      </c>
      <c r="H38" s="48"/>
      <c r="I38" s="78" t="s">
        <v>153</v>
      </c>
      <c r="J38" s="78"/>
      <c r="K38" s="45" t="s">
        <v>154</v>
      </c>
      <c r="L38" s="45"/>
      <c r="M38" s="45"/>
      <c r="N38" s="45"/>
      <c r="O38" s="45"/>
      <c r="P38" s="44"/>
    </row>
    <row r="39" s="2" customFormat="1" ht="20.25" customHeight="1" spans="1:16">
      <c r="A39" s="38"/>
      <c r="B39" s="38" t="s">
        <v>206</v>
      </c>
      <c r="C39" s="38" t="s">
        <v>19</v>
      </c>
      <c r="D39" s="38"/>
      <c r="E39" s="38"/>
      <c r="F39" s="38"/>
      <c r="G39" s="39">
        <f>SUM(G40:G47)</f>
        <v>50</v>
      </c>
      <c r="H39" s="40">
        <f>SUM(H40:H44)</f>
        <v>0</v>
      </c>
      <c r="I39" s="31"/>
      <c r="J39" s="31"/>
      <c r="K39" s="38"/>
      <c r="L39" s="38"/>
      <c r="M39" s="38"/>
      <c r="N39" s="38"/>
      <c r="O39" s="38"/>
      <c r="P39" s="38"/>
    </row>
    <row r="40" s="2" customFormat="1" ht="53.25" customHeight="1" spans="1:16">
      <c r="A40" s="38"/>
      <c r="B40" s="38"/>
      <c r="C40" s="41" t="s">
        <v>207</v>
      </c>
      <c r="D40" s="41" t="s">
        <v>208</v>
      </c>
      <c r="E40" s="49"/>
      <c r="F40" s="43"/>
      <c r="G40" s="44">
        <v>10</v>
      </c>
      <c r="H40" s="50" t="s">
        <v>209</v>
      </c>
      <c r="I40" s="42" t="s">
        <v>210</v>
      </c>
      <c r="J40" s="42"/>
      <c r="K40" s="65" t="s">
        <v>211</v>
      </c>
      <c r="L40" s="66" t="s">
        <v>212</v>
      </c>
      <c r="M40" s="79" t="s">
        <v>213</v>
      </c>
      <c r="N40" s="79" t="s">
        <v>214</v>
      </c>
      <c r="O40" s="79" t="s">
        <v>215</v>
      </c>
      <c r="P40" s="49"/>
    </row>
    <row r="41" s="2" customFormat="1" ht="53.25" customHeight="1" spans="1:16">
      <c r="A41" s="38"/>
      <c r="B41" s="38"/>
      <c r="C41" s="41"/>
      <c r="D41" s="51" t="s">
        <v>216</v>
      </c>
      <c r="E41" s="49"/>
      <c r="F41" s="43"/>
      <c r="G41" s="44">
        <v>10</v>
      </c>
      <c r="H41" s="50"/>
      <c r="I41" s="42" t="s">
        <v>217</v>
      </c>
      <c r="J41" s="42"/>
      <c r="K41" s="65" t="s">
        <v>211</v>
      </c>
      <c r="L41" s="66" t="s">
        <v>212</v>
      </c>
      <c r="M41" s="79" t="s">
        <v>213</v>
      </c>
      <c r="N41" s="79" t="s">
        <v>214</v>
      </c>
      <c r="O41" s="79" t="s">
        <v>215</v>
      </c>
      <c r="P41" s="49"/>
    </row>
    <row r="42" s="2" customFormat="1" ht="46.5" customHeight="1" spans="1:16">
      <c r="A42" s="38"/>
      <c r="B42" s="38"/>
      <c r="C42" s="41" t="s">
        <v>142</v>
      </c>
      <c r="D42" s="41" t="s">
        <v>218</v>
      </c>
      <c r="E42" s="49"/>
      <c r="F42" s="43"/>
      <c r="G42" s="44">
        <v>5</v>
      </c>
      <c r="H42" s="50"/>
      <c r="I42" s="42" t="s">
        <v>219</v>
      </c>
      <c r="J42" s="42"/>
      <c r="K42" s="65" t="s">
        <v>211</v>
      </c>
      <c r="L42" s="66" t="s">
        <v>212</v>
      </c>
      <c r="M42" s="79" t="s">
        <v>213</v>
      </c>
      <c r="N42" s="79" t="s">
        <v>214</v>
      </c>
      <c r="O42" s="79" t="s">
        <v>215</v>
      </c>
      <c r="P42" s="49"/>
    </row>
    <row r="43" s="2" customFormat="1" ht="29.25" customHeight="1" spans="1:16">
      <c r="A43" s="38"/>
      <c r="B43" s="38"/>
      <c r="C43" s="41"/>
      <c r="D43" s="41" t="s">
        <v>220</v>
      </c>
      <c r="E43" s="49"/>
      <c r="F43" s="43"/>
      <c r="G43" s="44">
        <v>5</v>
      </c>
      <c r="H43" s="50"/>
      <c r="I43" s="42" t="s">
        <v>221</v>
      </c>
      <c r="J43" s="42"/>
      <c r="K43" s="44" t="s">
        <v>202</v>
      </c>
      <c r="L43" s="44" t="s">
        <v>203</v>
      </c>
      <c r="M43" s="44" t="s">
        <v>69</v>
      </c>
      <c r="N43" s="44" t="s">
        <v>204</v>
      </c>
      <c r="O43" s="44" t="s">
        <v>205</v>
      </c>
      <c r="P43" s="44"/>
    </row>
    <row r="44" s="2" customFormat="1" ht="34.5" customHeight="1" spans="1:16">
      <c r="A44" s="38"/>
      <c r="B44" s="38"/>
      <c r="C44" s="41" t="s">
        <v>222</v>
      </c>
      <c r="D44" s="41" t="s">
        <v>223</v>
      </c>
      <c r="E44" s="49"/>
      <c r="F44" s="43"/>
      <c r="G44" s="44">
        <v>10</v>
      </c>
      <c r="H44" s="50"/>
      <c r="I44" s="42" t="s">
        <v>224</v>
      </c>
      <c r="J44" s="42"/>
      <c r="K44" s="65" t="s">
        <v>194</v>
      </c>
      <c r="L44" s="66" t="s">
        <v>195</v>
      </c>
      <c r="M44" s="66" t="s">
        <v>196</v>
      </c>
      <c r="N44" s="66" t="s">
        <v>197</v>
      </c>
      <c r="O44" s="66" t="s">
        <v>198</v>
      </c>
      <c r="P44" s="44"/>
    </row>
    <row r="45" s="2" customFormat="1" ht="46.5" customHeight="1" spans="1:16">
      <c r="A45" s="38"/>
      <c r="B45" s="38"/>
      <c r="C45" s="38" t="s">
        <v>145</v>
      </c>
      <c r="D45" s="41" t="s">
        <v>146</v>
      </c>
      <c r="E45" s="45"/>
      <c r="F45" s="46"/>
      <c r="G45" s="44">
        <v>5</v>
      </c>
      <c r="H45" s="47"/>
      <c r="I45" s="73" t="s">
        <v>147</v>
      </c>
      <c r="J45" s="74"/>
      <c r="K45" s="75" t="s">
        <v>148</v>
      </c>
      <c r="L45" s="76"/>
      <c r="M45" s="76"/>
      <c r="N45" s="76"/>
      <c r="O45" s="77"/>
      <c r="P45" s="44"/>
    </row>
    <row r="46" s="2" customFormat="1" ht="48" customHeight="1" spans="1:16">
      <c r="A46" s="38"/>
      <c r="B46" s="38"/>
      <c r="C46" s="38"/>
      <c r="D46" s="41" t="s">
        <v>149</v>
      </c>
      <c r="E46" s="42"/>
      <c r="F46" s="46"/>
      <c r="G46" s="44">
        <v>3</v>
      </c>
      <c r="H46" s="48"/>
      <c r="I46" s="78" t="s">
        <v>150</v>
      </c>
      <c r="J46" s="78"/>
      <c r="K46" s="45" t="s">
        <v>151</v>
      </c>
      <c r="L46" s="45"/>
      <c r="M46" s="45"/>
      <c r="N46" s="45"/>
      <c r="O46" s="45"/>
      <c r="P46" s="44"/>
    </row>
    <row r="47" s="2" customFormat="1" ht="34.5" customHeight="1" spans="1:16">
      <c r="A47" s="38"/>
      <c r="B47" s="38"/>
      <c r="C47" s="38"/>
      <c r="D47" s="41" t="s">
        <v>152</v>
      </c>
      <c r="E47" s="45"/>
      <c r="F47" s="46"/>
      <c r="G47" s="44">
        <v>2</v>
      </c>
      <c r="H47" s="48"/>
      <c r="I47" s="78" t="s">
        <v>153</v>
      </c>
      <c r="J47" s="78"/>
      <c r="K47" s="45" t="s">
        <v>154</v>
      </c>
      <c r="L47" s="45"/>
      <c r="M47" s="45"/>
      <c r="N47" s="45"/>
      <c r="O47" s="45"/>
      <c r="P47" s="44"/>
    </row>
    <row r="48" s="2" customFormat="1" ht="15.75" customHeight="1" spans="1:16">
      <c r="A48" s="38"/>
      <c r="B48" s="38" t="s">
        <v>225</v>
      </c>
      <c r="C48" s="38" t="s">
        <v>19</v>
      </c>
      <c r="D48" s="38"/>
      <c r="E48" s="38"/>
      <c r="F48" s="38"/>
      <c r="G48" s="39">
        <f>SUM(G49:G57)</f>
        <v>50</v>
      </c>
      <c r="H48" s="40">
        <f>SUM(H49:H54)</f>
        <v>0</v>
      </c>
      <c r="I48" s="31"/>
      <c r="J48" s="31"/>
      <c r="K48" s="71"/>
      <c r="L48" s="71"/>
      <c r="M48" s="71"/>
      <c r="N48" s="71"/>
      <c r="O48" s="71"/>
      <c r="P48" s="72"/>
    </row>
    <row r="49" s="2" customFormat="1" ht="30" customHeight="1" spans="1:16">
      <c r="A49" s="38"/>
      <c r="B49" s="38"/>
      <c r="C49" s="41" t="s">
        <v>128</v>
      </c>
      <c r="D49" s="41" t="s">
        <v>192</v>
      </c>
      <c r="E49" s="42"/>
      <c r="F49" s="43"/>
      <c r="G49" s="44">
        <v>5</v>
      </c>
      <c r="H49" s="33"/>
      <c r="I49" s="42" t="s">
        <v>193</v>
      </c>
      <c r="J49" s="42"/>
      <c r="K49" s="44" t="s">
        <v>194</v>
      </c>
      <c r="L49" s="44" t="s">
        <v>195</v>
      </c>
      <c r="M49" s="44" t="s">
        <v>196</v>
      </c>
      <c r="N49" s="44" t="s">
        <v>197</v>
      </c>
      <c r="O49" s="44" t="s">
        <v>198</v>
      </c>
      <c r="P49" s="44"/>
    </row>
    <row r="50" s="2" customFormat="1" ht="30" customHeight="1" spans="1:16">
      <c r="A50" s="38"/>
      <c r="B50" s="38"/>
      <c r="C50" s="41"/>
      <c r="D50" s="41" t="s">
        <v>226</v>
      </c>
      <c r="E50" s="45"/>
      <c r="F50" s="43"/>
      <c r="G50" s="44">
        <v>10</v>
      </c>
      <c r="H50" s="33"/>
      <c r="I50" s="42" t="s">
        <v>227</v>
      </c>
      <c r="J50" s="42"/>
      <c r="K50" s="44" t="s">
        <v>202</v>
      </c>
      <c r="L50" s="44" t="s">
        <v>203</v>
      </c>
      <c r="M50" s="44" t="s">
        <v>69</v>
      </c>
      <c r="N50" s="44" t="s">
        <v>204</v>
      </c>
      <c r="O50" s="44" t="s">
        <v>205</v>
      </c>
      <c r="P50" s="44"/>
    </row>
    <row r="51" s="2" customFormat="1" ht="65.25" customHeight="1" spans="1:16">
      <c r="A51" s="38"/>
      <c r="B51" s="38"/>
      <c r="C51" s="41" t="s">
        <v>228</v>
      </c>
      <c r="D51" s="41" t="s">
        <v>229</v>
      </c>
      <c r="E51" s="45"/>
      <c r="F51" s="43"/>
      <c r="G51" s="44">
        <v>5</v>
      </c>
      <c r="H51" s="33"/>
      <c r="I51" s="42" t="s">
        <v>230</v>
      </c>
      <c r="J51" s="42"/>
      <c r="K51" s="44" t="s">
        <v>202</v>
      </c>
      <c r="L51" s="44" t="s">
        <v>203</v>
      </c>
      <c r="M51" s="44" t="s">
        <v>69</v>
      </c>
      <c r="N51" s="44" t="s">
        <v>204</v>
      </c>
      <c r="O51" s="44" t="s">
        <v>205</v>
      </c>
      <c r="P51" s="44"/>
    </row>
    <row r="52" s="2" customFormat="1" ht="40.5" customHeight="1" spans="1:16">
      <c r="A52" s="38"/>
      <c r="B52" s="38"/>
      <c r="C52" s="41"/>
      <c r="D52" s="41" t="s">
        <v>231</v>
      </c>
      <c r="E52" s="45"/>
      <c r="F52" s="43"/>
      <c r="G52" s="44">
        <v>5</v>
      </c>
      <c r="H52" s="33"/>
      <c r="I52" s="42" t="s">
        <v>232</v>
      </c>
      <c r="J52" s="42"/>
      <c r="K52" s="44" t="s">
        <v>202</v>
      </c>
      <c r="L52" s="44" t="s">
        <v>203</v>
      </c>
      <c r="M52" s="44" t="s">
        <v>69</v>
      </c>
      <c r="N52" s="44" t="s">
        <v>204</v>
      </c>
      <c r="O52" s="44" t="s">
        <v>205</v>
      </c>
      <c r="P52" s="44"/>
    </row>
    <row r="53" s="2" customFormat="1" ht="36" customHeight="1" spans="1:16">
      <c r="A53" s="38"/>
      <c r="B53" s="38"/>
      <c r="C53" s="52" t="s">
        <v>142</v>
      </c>
      <c r="D53" s="41" t="s">
        <v>233</v>
      </c>
      <c r="E53" s="45"/>
      <c r="F53" s="43"/>
      <c r="G53" s="44">
        <v>5</v>
      </c>
      <c r="H53" s="33"/>
      <c r="I53" s="42" t="s">
        <v>234</v>
      </c>
      <c r="J53" s="42"/>
      <c r="K53" s="44" t="s">
        <v>202</v>
      </c>
      <c r="L53" s="44" t="s">
        <v>203</v>
      </c>
      <c r="M53" s="44" t="s">
        <v>69</v>
      </c>
      <c r="N53" s="44" t="s">
        <v>204</v>
      </c>
      <c r="O53" s="44" t="s">
        <v>205</v>
      </c>
      <c r="P53" s="44"/>
    </row>
    <row r="54" s="2" customFormat="1" ht="37.5" customHeight="1" spans="1:16">
      <c r="A54" s="38" t="s">
        <v>190</v>
      </c>
      <c r="B54" s="38" t="s">
        <v>225</v>
      </c>
      <c r="C54" s="52" t="s">
        <v>142</v>
      </c>
      <c r="D54" s="41" t="s">
        <v>235</v>
      </c>
      <c r="E54" s="45"/>
      <c r="F54" s="43"/>
      <c r="G54" s="44">
        <v>10</v>
      </c>
      <c r="H54" s="33"/>
      <c r="I54" s="42" t="s">
        <v>144</v>
      </c>
      <c r="J54" s="42"/>
      <c r="K54" s="80"/>
      <c r="L54" s="80"/>
      <c r="M54" s="80"/>
      <c r="N54" s="80"/>
      <c r="O54" s="66"/>
      <c r="P54" s="44"/>
    </row>
    <row r="55" s="2" customFormat="1" ht="37.5" customHeight="1" spans="1:16">
      <c r="A55" s="38"/>
      <c r="B55" s="38"/>
      <c r="C55" s="41" t="s">
        <v>145</v>
      </c>
      <c r="D55" s="41" t="s">
        <v>146</v>
      </c>
      <c r="E55" s="45"/>
      <c r="F55" s="46"/>
      <c r="G55" s="44">
        <v>5</v>
      </c>
      <c r="H55" s="47"/>
      <c r="I55" s="73" t="s">
        <v>147</v>
      </c>
      <c r="J55" s="74"/>
      <c r="K55" s="75" t="s">
        <v>148</v>
      </c>
      <c r="L55" s="76"/>
      <c r="M55" s="76"/>
      <c r="N55" s="76"/>
      <c r="O55" s="77"/>
      <c r="P55" s="44"/>
    </row>
    <row r="56" s="2" customFormat="1" ht="37.5" customHeight="1" spans="1:16">
      <c r="A56" s="38"/>
      <c r="B56" s="38"/>
      <c r="C56" s="41"/>
      <c r="D56" s="41" t="s">
        <v>149</v>
      </c>
      <c r="E56" s="42"/>
      <c r="F56" s="46"/>
      <c r="G56" s="44">
        <v>3</v>
      </c>
      <c r="H56" s="48"/>
      <c r="I56" s="78" t="s">
        <v>150</v>
      </c>
      <c r="J56" s="78"/>
      <c r="K56" s="45" t="s">
        <v>151</v>
      </c>
      <c r="L56" s="45"/>
      <c r="M56" s="45"/>
      <c r="N56" s="45"/>
      <c r="O56" s="45"/>
      <c r="P56" s="44"/>
    </row>
    <row r="57" s="2" customFormat="1" ht="37.5" customHeight="1" spans="1:16">
      <c r="A57" s="38"/>
      <c r="B57" s="38"/>
      <c r="C57" s="41"/>
      <c r="D57" s="41" t="s">
        <v>152</v>
      </c>
      <c r="E57" s="45"/>
      <c r="F57" s="46"/>
      <c r="G57" s="44">
        <v>2</v>
      </c>
      <c r="H57" s="48"/>
      <c r="I57" s="78" t="s">
        <v>153</v>
      </c>
      <c r="J57" s="78"/>
      <c r="K57" s="45" t="s">
        <v>154</v>
      </c>
      <c r="L57" s="45"/>
      <c r="M57" s="45"/>
      <c r="N57" s="45"/>
      <c r="O57" s="45"/>
      <c r="P57" s="44"/>
    </row>
    <row r="58" s="2" customFormat="1" ht="19.5" customHeight="1" spans="1:16">
      <c r="A58" s="38"/>
      <c r="B58" s="38" t="s">
        <v>127</v>
      </c>
      <c r="C58" s="38" t="s">
        <v>19</v>
      </c>
      <c r="D58" s="38"/>
      <c r="E58" s="38"/>
      <c r="F58" s="38"/>
      <c r="G58" s="39">
        <f>SUM(G59:G65)</f>
        <v>50</v>
      </c>
      <c r="H58" s="40">
        <f>SUM(H59:H62)</f>
        <v>47.25</v>
      </c>
      <c r="I58" s="31"/>
      <c r="J58" s="31"/>
      <c r="K58" s="71"/>
      <c r="L58" s="71"/>
      <c r="M58" s="71"/>
      <c r="N58" s="71"/>
      <c r="O58" s="71"/>
      <c r="P58" s="72"/>
    </row>
    <row r="59" s="2" customFormat="1" ht="26.25" customHeight="1" spans="1:16">
      <c r="A59" s="38"/>
      <c r="B59" s="38"/>
      <c r="C59" s="52" t="s">
        <v>128</v>
      </c>
      <c r="D59" s="41" t="s">
        <v>129</v>
      </c>
      <c r="E59" s="45"/>
      <c r="F59" s="43"/>
      <c r="G59" s="44">
        <v>10</v>
      </c>
      <c r="H59" s="33">
        <v>12.5</v>
      </c>
      <c r="I59" s="42" t="s">
        <v>130</v>
      </c>
      <c r="J59" s="42"/>
      <c r="K59" s="65" t="s">
        <v>131</v>
      </c>
      <c r="L59" s="66" t="s">
        <v>132</v>
      </c>
      <c r="M59" s="66" t="s">
        <v>133</v>
      </c>
      <c r="N59" s="65" t="s">
        <v>134</v>
      </c>
      <c r="O59" s="66" t="s">
        <v>135</v>
      </c>
      <c r="P59" s="44"/>
    </row>
    <row r="60" s="2" customFormat="1" ht="26.25" customHeight="1" spans="1:16">
      <c r="A60" s="38"/>
      <c r="B60" s="38"/>
      <c r="C60" s="52" t="s">
        <v>136</v>
      </c>
      <c r="D60" s="41" t="s">
        <v>137</v>
      </c>
      <c r="E60" s="45"/>
      <c r="F60" s="43"/>
      <c r="G60" s="44">
        <v>10</v>
      </c>
      <c r="H60" s="33">
        <v>12.5</v>
      </c>
      <c r="I60" s="78" t="s">
        <v>138</v>
      </c>
      <c r="J60" s="78"/>
      <c r="K60" s="65" t="s">
        <v>131</v>
      </c>
      <c r="L60" s="66" t="s">
        <v>132</v>
      </c>
      <c r="M60" s="66" t="s">
        <v>133</v>
      </c>
      <c r="N60" s="65" t="s">
        <v>134</v>
      </c>
      <c r="O60" s="66" t="s">
        <v>135</v>
      </c>
      <c r="P60" s="44"/>
    </row>
    <row r="61" s="2" customFormat="1" ht="26.25" customHeight="1" spans="1:16">
      <c r="A61" s="38"/>
      <c r="B61" s="38"/>
      <c r="C61" s="52"/>
      <c r="D61" s="41" t="s">
        <v>139</v>
      </c>
      <c r="E61" s="45"/>
      <c r="F61" s="43"/>
      <c r="G61" s="44">
        <v>5</v>
      </c>
      <c r="H61" s="33">
        <v>6.25</v>
      </c>
      <c r="I61" s="78" t="s">
        <v>140</v>
      </c>
      <c r="J61" s="78"/>
      <c r="K61" s="65" t="s">
        <v>131</v>
      </c>
      <c r="L61" s="66" t="s">
        <v>132</v>
      </c>
      <c r="M61" s="66" t="s">
        <v>133</v>
      </c>
      <c r="N61" s="65" t="s">
        <v>134</v>
      </c>
      <c r="O61" s="66" t="s">
        <v>135</v>
      </c>
      <c r="P61" s="44"/>
    </row>
    <row r="62" s="2" customFormat="1" ht="27.75" customHeight="1" spans="1:16">
      <c r="A62" s="38"/>
      <c r="B62" s="38"/>
      <c r="C62" s="41" t="s">
        <v>142</v>
      </c>
      <c r="D62" s="41" t="s">
        <v>143</v>
      </c>
      <c r="E62" s="45"/>
      <c r="F62" s="43"/>
      <c r="G62" s="44">
        <v>15</v>
      </c>
      <c r="H62" s="33">
        <v>16</v>
      </c>
      <c r="I62" s="78" t="s">
        <v>144</v>
      </c>
      <c r="J62" s="78"/>
      <c r="K62" s="80"/>
      <c r="L62" s="80"/>
      <c r="M62" s="80"/>
      <c r="N62" s="80"/>
      <c r="O62" s="66"/>
      <c r="P62" s="44" t="s">
        <v>368</v>
      </c>
    </row>
    <row r="63" s="2" customFormat="1" ht="37.5" customHeight="1" spans="1:16">
      <c r="A63" s="38"/>
      <c r="B63" s="38"/>
      <c r="C63" s="41" t="s">
        <v>145</v>
      </c>
      <c r="D63" s="41" t="s">
        <v>146</v>
      </c>
      <c r="E63" s="45"/>
      <c r="F63" s="46"/>
      <c r="G63" s="44">
        <v>5</v>
      </c>
      <c r="H63" s="47"/>
      <c r="I63" s="73" t="s">
        <v>147</v>
      </c>
      <c r="J63" s="74"/>
      <c r="K63" s="75" t="s">
        <v>148</v>
      </c>
      <c r="L63" s="76"/>
      <c r="M63" s="76"/>
      <c r="N63" s="76"/>
      <c r="O63" s="77"/>
      <c r="P63" s="44"/>
    </row>
    <row r="64" s="2" customFormat="1" ht="42.75" customHeight="1" spans="1:16">
      <c r="A64" s="38"/>
      <c r="B64" s="38"/>
      <c r="C64" s="41"/>
      <c r="D64" s="41" t="s">
        <v>149</v>
      </c>
      <c r="E64" s="42"/>
      <c r="F64" s="46"/>
      <c r="G64" s="44">
        <v>3</v>
      </c>
      <c r="H64" s="48"/>
      <c r="I64" s="78" t="s">
        <v>150</v>
      </c>
      <c r="J64" s="78"/>
      <c r="K64" s="45" t="s">
        <v>151</v>
      </c>
      <c r="L64" s="45"/>
      <c r="M64" s="45"/>
      <c r="N64" s="45"/>
      <c r="O64" s="45"/>
      <c r="P64" s="44"/>
    </row>
    <row r="65" s="2" customFormat="1" ht="54.75" customHeight="1" spans="1:16">
      <c r="A65" s="38"/>
      <c r="B65" s="38"/>
      <c r="C65" s="41"/>
      <c r="D65" s="41" t="s">
        <v>152</v>
      </c>
      <c r="E65" s="45"/>
      <c r="F65" s="46"/>
      <c r="G65" s="44">
        <v>2</v>
      </c>
      <c r="H65" s="48"/>
      <c r="I65" s="78" t="s">
        <v>153</v>
      </c>
      <c r="J65" s="78"/>
      <c r="K65" s="45" t="s">
        <v>154</v>
      </c>
      <c r="L65" s="45"/>
      <c r="M65" s="45"/>
      <c r="N65" s="45"/>
      <c r="O65" s="45"/>
      <c r="P65" s="44"/>
    </row>
    <row r="66" s="2" customFormat="1" ht="46.5" customHeight="1" spans="1:16">
      <c r="A66" s="81" t="s">
        <v>155</v>
      </c>
      <c r="B66" s="81"/>
      <c r="C66" s="82" t="s">
        <v>371</v>
      </c>
      <c r="D66" s="83"/>
      <c r="E66" s="83"/>
      <c r="F66" s="83"/>
      <c r="G66" s="83"/>
      <c r="H66" s="83"/>
      <c r="I66" s="83"/>
      <c r="J66" s="83"/>
      <c r="K66" s="83"/>
      <c r="L66" s="83"/>
      <c r="M66" s="83"/>
      <c r="N66" s="83"/>
      <c r="O66" s="83"/>
      <c r="P66" s="86"/>
    </row>
    <row r="67" s="2" customFormat="1" ht="46.5" customHeight="1" spans="1:16">
      <c r="A67" s="81" t="s">
        <v>157</v>
      </c>
      <c r="B67" s="81"/>
      <c r="C67" s="84" t="s">
        <v>372</v>
      </c>
      <c r="D67" s="84"/>
      <c r="E67" s="84"/>
      <c r="F67" s="84"/>
      <c r="G67" s="84"/>
      <c r="H67" s="84"/>
      <c r="I67" s="84"/>
      <c r="J67" s="84"/>
      <c r="K67" s="84"/>
      <c r="L67" s="84"/>
      <c r="M67" s="84"/>
      <c r="N67" s="84"/>
      <c r="O67" s="84"/>
      <c r="P67" s="84"/>
    </row>
    <row r="68" s="2" customFormat="1" ht="46.5" customHeight="1" spans="1:16">
      <c r="A68" s="81" t="s">
        <v>159</v>
      </c>
      <c r="B68" s="81"/>
      <c r="C68" s="84" t="s">
        <v>373</v>
      </c>
      <c r="D68" s="84"/>
      <c r="E68" s="84"/>
      <c r="F68" s="84"/>
      <c r="G68" s="84"/>
      <c r="H68" s="84"/>
      <c r="I68" s="84"/>
      <c r="J68" s="84"/>
      <c r="K68" s="84"/>
      <c r="L68" s="84"/>
      <c r="M68" s="84"/>
      <c r="N68" s="84"/>
      <c r="O68" s="84"/>
      <c r="P68" s="84"/>
    </row>
    <row r="69" s="3" customFormat="1" ht="30.75" customHeight="1" spans="1:16">
      <c r="A69" s="85" t="s">
        <v>161</v>
      </c>
      <c r="B69" s="85"/>
      <c r="C69" s="85"/>
      <c r="D69" s="85"/>
      <c r="E69" s="85"/>
      <c r="F69" s="85"/>
      <c r="G69" s="85"/>
      <c r="H69" s="85"/>
      <c r="I69" s="85"/>
      <c r="J69" s="85"/>
      <c r="K69" s="85"/>
      <c r="L69" s="85"/>
      <c r="M69" s="85"/>
      <c r="N69" s="85"/>
      <c r="O69" s="85"/>
      <c r="P69" s="85"/>
    </row>
    <row r="70" s="3" customFormat="1" ht="19.5" customHeight="1" spans="1:1">
      <c r="A70" s="3" t="s">
        <v>162</v>
      </c>
    </row>
    <row r="71" spans="1:16">
      <c r="A71" s="3" t="s">
        <v>163</v>
      </c>
      <c r="B71" s="3"/>
      <c r="C71" s="3"/>
      <c r="D71" s="3"/>
      <c r="E71" s="3"/>
      <c r="F71" s="3"/>
      <c r="G71" s="3"/>
      <c r="H71" s="3"/>
      <c r="I71" s="3"/>
      <c r="J71" s="3"/>
      <c r="K71" s="3"/>
      <c r="L71" s="3"/>
      <c r="M71" s="3"/>
      <c r="N71" s="3"/>
      <c r="O71" s="3"/>
      <c r="P71" s="3"/>
    </row>
  </sheetData>
  <mergeCells count="146">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K29:O29"/>
    <mergeCell ref="I30:J30"/>
    <mergeCell ref="I31:J31"/>
    <mergeCell ref="K31:O31"/>
    <mergeCell ref="A32:F32"/>
    <mergeCell ref="I32:J32"/>
    <mergeCell ref="C33:F33"/>
    <mergeCell ref="I33:J33"/>
    <mergeCell ref="I34:J34"/>
    <mergeCell ref="I35:J35"/>
    <mergeCell ref="I36:J36"/>
    <mergeCell ref="K36:O36"/>
    <mergeCell ref="I37:J37"/>
    <mergeCell ref="K37:O37"/>
    <mergeCell ref="I38:J38"/>
    <mergeCell ref="K38:O38"/>
    <mergeCell ref="C39:F39"/>
    <mergeCell ref="I39:J39"/>
    <mergeCell ref="I40:J40"/>
    <mergeCell ref="I41:J41"/>
    <mergeCell ref="I42:J42"/>
    <mergeCell ref="I43:J43"/>
    <mergeCell ref="I44:J44"/>
    <mergeCell ref="I45:J45"/>
    <mergeCell ref="K45:O45"/>
    <mergeCell ref="I46:J46"/>
    <mergeCell ref="K46:O46"/>
    <mergeCell ref="I47:J47"/>
    <mergeCell ref="K47:O47"/>
    <mergeCell ref="C48:F48"/>
    <mergeCell ref="I48:J48"/>
    <mergeCell ref="I49:J49"/>
    <mergeCell ref="I50:J50"/>
    <mergeCell ref="I51:J51"/>
    <mergeCell ref="I52:J52"/>
    <mergeCell ref="I53:J53"/>
    <mergeCell ref="I54:J54"/>
    <mergeCell ref="I55:J55"/>
    <mergeCell ref="K55:O55"/>
    <mergeCell ref="I56:J56"/>
    <mergeCell ref="K56:O56"/>
    <mergeCell ref="I57:J57"/>
    <mergeCell ref="K57:O57"/>
    <mergeCell ref="C58:F58"/>
    <mergeCell ref="I58:J58"/>
    <mergeCell ref="I59:J59"/>
    <mergeCell ref="I60:J60"/>
    <mergeCell ref="I61:J61"/>
    <mergeCell ref="I62:J62"/>
    <mergeCell ref="I63:J63"/>
    <mergeCell ref="K63:O63"/>
    <mergeCell ref="I64:J64"/>
    <mergeCell ref="K64:O64"/>
    <mergeCell ref="I65:J65"/>
    <mergeCell ref="K65:O65"/>
    <mergeCell ref="A66:B66"/>
    <mergeCell ref="C66:P66"/>
    <mergeCell ref="A67:B67"/>
    <mergeCell ref="C67:P67"/>
    <mergeCell ref="A68:B68"/>
    <mergeCell ref="C68:P68"/>
    <mergeCell ref="A69:P69"/>
    <mergeCell ref="A70:P70"/>
    <mergeCell ref="A71:P71"/>
    <mergeCell ref="A15:A16"/>
    <mergeCell ref="A19:A26"/>
    <mergeCell ref="A27:A31"/>
    <mergeCell ref="A33:A53"/>
    <mergeCell ref="A54:A65"/>
    <mergeCell ref="B15:B16"/>
    <mergeCell ref="B19:B26"/>
    <mergeCell ref="B27:B31"/>
    <mergeCell ref="B33:B38"/>
    <mergeCell ref="B39:B47"/>
    <mergeCell ref="B48:B53"/>
    <mergeCell ref="B54:B57"/>
    <mergeCell ref="B58:B65"/>
    <mergeCell ref="C7:C8"/>
    <mergeCell ref="C15:C16"/>
    <mergeCell ref="C19:C20"/>
    <mergeCell ref="C21:C23"/>
    <mergeCell ref="C24:C25"/>
    <mergeCell ref="C36:C38"/>
    <mergeCell ref="C40:C41"/>
    <mergeCell ref="C42:C43"/>
    <mergeCell ref="C45:C47"/>
    <mergeCell ref="C49:C50"/>
    <mergeCell ref="C51:C52"/>
    <mergeCell ref="C55:C57"/>
    <mergeCell ref="C60:C61"/>
    <mergeCell ref="C63:C65"/>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workbookViewId="0">
      <selection activeCell="C14" sqref="C14:P14"/>
    </sheetView>
  </sheetViews>
  <sheetFormatPr defaultColWidth="9" defaultRowHeight="13.8"/>
  <cols>
    <col min="1" max="1" width="5.5" style="4" customWidth="1"/>
    <col min="2" max="2" width="7.9" style="4" customWidth="1"/>
    <col min="3" max="3" width="13.4" style="4" customWidth="1"/>
    <col min="4" max="4" width="8.9" style="4" customWidth="1"/>
    <col min="5" max="5" width="8.6" style="4" customWidth="1"/>
    <col min="6" max="6" width="9.5" style="4" customWidth="1"/>
    <col min="7" max="7" width="5.9" style="4" customWidth="1"/>
    <col min="8" max="8" width="8" style="4" customWidth="1"/>
    <col min="9" max="9" width="10.5" style="4" customWidth="1"/>
    <col min="10" max="10" width="30.6" style="4" customWidth="1"/>
    <col min="11" max="15" width="10.4" style="4" customWidth="1"/>
    <col min="16" max="16" width="16" style="4" customWidth="1"/>
    <col min="17" max="16384" width="9" style="4"/>
  </cols>
  <sheetData>
    <row r="1" s="1" customFormat="1" ht="20.25" customHeight="1" spans="1:2">
      <c r="A1" s="5" t="s">
        <v>0</v>
      </c>
      <c r="B1" s="6"/>
    </row>
    <row r="2" ht="33" customHeight="1" spans="1:16">
      <c r="A2" s="7" t="s">
        <v>1</v>
      </c>
      <c r="B2" s="7"/>
      <c r="C2" s="7"/>
      <c r="D2" s="7"/>
      <c r="E2" s="7"/>
      <c r="F2" s="7"/>
      <c r="G2" s="7"/>
      <c r="H2" s="7"/>
      <c r="I2" s="7"/>
      <c r="J2" s="7"/>
      <c r="K2" s="7"/>
      <c r="L2" s="7"/>
      <c r="M2" s="7"/>
      <c r="N2" s="7"/>
      <c r="O2" s="7"/>
      <c r="P2" s="7"/>
    </row>
    <row r="3" s="2" customFormat="1" ht="25.5" customHeight="1" spans="1:16">
      <c r="A3" s="8" t="s">
        <v>2</v>
      </c>
      <c r="B3" s="8"/>
      <c r="C3" s="9"/>
      <c r="D3" s="9"/>
      <c r="E3" s="9"/>
      <c r="F3" s="10" t="s">
        <v>3</v>
      </c>
      <c r="G3" s="10"/>
      <c r="H3" s="10"/>
      <c r="I3" s="10"/>
      <c r="J3" s="53"/>
      <c r="K3" s="54" t="s">
        <v>4</v>
      </c>
      <c r="L3" s="54"/>
      <c r="M3" s="54"/>
      <c r="N3" s="54"/>
      <c r="O3" s="54"/>
      <c r="P3" s="54"/>
    </row>
    <row r="4" s="2" customFormat="1" ht="20.25" customHeight="1" spans="1:16">
      <c r="A4" s="11" t="s">
        <v>5</v>
      </c>
      <c r="B4" s="11"/>
      <c r="C4" s="12" t="s">
        <v>164</v>
      </c>
      <c r="D4" s="12"/>
      <c r="E4" s="12"/>
      <c r="F4" s="12"/>
      <c r="G4" s="12"/>
      <c r="H4" s="12"/>
      <c r="I4" s="12"/>
      <c r="J4" s="12"/>
      <c r="K4" s="12"/>
      <c r="L4" s="12"/>
      <c r="M4" s="14" t="s">
        <v>7</v>
      </c>
      <c r="N4" s="14"/>
      <c r="O4" s="28" t="s">
        <v>8</v>
      </c>
      <c r="P4" s="55"/>
    </row>
    <row r="5" s="2" customFormat="1" ht="20.25" customHeight="1" spans="1:16">
      <c r="A5" s="11" t="s">
        <v>9</v>
      </c>
      <c r="B5" s="11"/>
      <c r="C5" s="12" t="s">
        <v>10</v>
      </c>
      <c r="D5" s="12"/>
      <c r="E5" s="12"/>
      <c r="F5" s="12"/>
      <c r="G5" s="12"/>
      <c r="H5" s="12"/>
      <c r="I5" s="12"/>
      <c r="J5" s="12"/>
      <c r="K5" s="12"/>
      <c r="L5" s="12"/>
      <c r="M5" s="12"/>
      <c r="N5" s="12"/>
      <c r="O5" s="12"/>
      <c r="P5" s="12"/>
    </row>
    <row r="6" s="2" customFormat="1" ht="20.25" customHeight="1" spans="1:16">
      <c r="A6" s="11" t="s">
        <v>11</v>
      </c>
      <c r="B6" s="11"/>
      <c r="C6" s="12" t="s">
        <v>12</v>
      </c>
      <c r="D6" s="12"/>
      <c r="E6" s="12"/>
      <c r="F6" s="12"/>
      <c r="G6" s="12"/>
      <c r="H6" s="12"/>
      <c r="I6" s="12"/>
      <c r="J6" s="12"/>
      <c r="K6" s="12"/>
      <c r="L6" s="12"/>
      <c r="M6" s="12"/>
      <c r="N6" s="12"/>
      <c r="O6" s="12"/>
      <c r="P6" s="12"/>
    </row>
    <row r="7" s="2" customFormat="1" ht="17.25" customHeight="1" spans="1:16">
      <c r="A7" s="13" t="s">
        <v>13</v>
      </c>
      <c r="B7" s="13"/>
      <c r="C7" s="14" t="s">
        <v>14</v>
      </c>
      <c r="D7" s="15" t="s">
        <v>15</v>
      </c>
      <c r="E7" s="15"/>
      <c r="F7" s="15"/>
      <c r="G7" s="14" t="s">
        <v>16</v>
      </c>
      <c r="H7" s="14"/>
      <c r="I7" s="56" t="s">
        <v>17</v>
      </c>
      <c r="J7" s="14" t="s">
        <v>18</v>
      </c>
      <c r="K7" s="14"/>
      <c r="L7" s="14"/>
      <c r="M7" s="14"/>
      <c r="N7" s="14"/>
      <c r="O7" s="14"/>
      <c r="P7" s="14"/>
    </row>
    <row r="8" s="2" customFormat="1" ht="17.25" customHeight="1" spans="1:16">
      <c r="A8" s="13"/>
      <c r="B8" s="13"/>
      <c r="C8" s="14"/>
      <c r="D8" s="16" t="s">
        <v>19</v>
      </c>
      <c r="E8" s="16" t="s">
        <v>20</v>
      </c>
      <c r="F8" s="16" t="s">
        <v>21</v>
      </c>
      <c r="G8" s="14"/>
      <c r="H8" s="14"/>
      <c r="I8" s="56"/>
      <c r="J8" s="14"/>
      <c r="K8" s="14"/>
      <c r="L8" s="14"/>
      <c r="M8" s="14"/>
      <c r="N8" s="14"/>
      <c r="O8" s="14"/>
      <c r="P8" s="14"/>
    </row>
    <row r="9" s="2" customFormat="1" ht="17.25" customHeight="1" spans="1:16">
      <c r="A9" s="13"/>
      <c r="B9" s="13"/>
      <c r="C9" s="17" t="s">
        <v>22</v>
      </c>
      <c r="D9" s="18">
        <f>SUM(E9:F9)</f>
        <v>25.2</v>
      </c>
      <c r="E9" s="19">
        <f>SUM(E10:E11)</f>
        <v>26.4</v>
      </c>
      <c r="F9" s="19">
        <f>SUM(F10:F11)</f>
        <v>-1.2</v>
      </c>
      <c r="G9" s="17">
        <f>SUM(G10:G11)</f>
        <v>25.2</v>
      </c>
      <c r="H9" s="17"/>
      <c r="I9" s="19">
        <f>ROUND(G9/D9*100,2)</f>
        <v>100</v>
      </c>
      <c r="J9" s="12" t="s">
        <v>165</v>
      </c>
      <c r="K9" s="12"/>
      <c r="L9" s="12"/>
      <c r="M9" s="12"/>
      <c r="N9" s="12"/>
      <c r="O9" s="12"/>
      <c r="P9" s="12"/>
    </row>
    <row r="10" s="2" customFormat="1" ht="17.25" customHeight="1" spans="1:16">
      <c r="A10" s="13"/>
      <c r="B10" s="13"/>
      <c r="C10" s="20" t="s">
        <v>24</v>
      </c>
      <c r="D10" s="21">
        <f>SUM(E10:F10)</f>
        <v>25.2</v>
      </c>
      <c r="E10" s="22">
        <v>26.4</v>
      </c>
      <c r="F10" s="22">
        <v>-1.2</v>
      </c>
      <c r="G10" s="23">
        <v>25.2</v>
      </c>
      <c r="H10" s="23"/>
      <c r="I10" s="19">
        <f>ROUND(G10/D10*100,2)</f>
        <v>100</v>
      </c>
      <c r="J10" s="12"/>
      <c r="K10" s="12"/>
      <c r="L10" s="12"/>
      <c r="M10" s="12"/>
      <c r="N10" s="12"/>
      <c r="O10" s="12"/>
      <c r="P10" s="12"/>
    </row>
    <row r="11" s="2" customFormat="1" ht="17.25" customHeight="1" spans="1:16">
      <c r="A11" s="13"/>
      <c r="B11" s="13"/>
      <c r="C11" s="20" t="s">
        <v>25</v>
      </c>
      <c r="D11" s="21">
        <f>SUM(E11:F11)</f>
        <v>0</v>
      </c>
      <c r="E11" s="22"/>
      <c r="F11" s="22"/>
      <c r="G11" s="23"/>
      <c r="H11" s="23"/>
      <c r="I11" s="19" t="e">
        <f>ROUND(G11/D11*100,2)</f>
        <v>#DIV/0!</v>
      </c>
      <c r="J11" s="12"/>
      <c r="K11" s="12"/>
      <c r="L11" s="12"/>
      <c r="M11" s="12"/>
      <c r="N11" s="12"/>
      <c r="O11" s="12"/>
      <c r="P11" s="12"/>
    </row>
    <row r="12" s="2" customFormat="1" ht="18" customHeight="1" spans="1:16">
      <c r="A12" s="13" t="s">
        <v>26</v>
      </c>
      <c r="B12" s="13"/>
      <c r="C12" s="14" t="s">
        <v>27</v>
      </c>
      <c r="D12" s="14"/>
      <c r="E12" s="14"/>
      <c r="F12" s="14"/>
      <c r="G12" s="14"/>
      <c r="H12" s="14"/>
      <c r="I12" s="14"/>
      <c r="J12" s="14" t="s">
        <v>28</v>
      </c>
      <c r="K12" s="14"/>
      <c r="L12" s="14"/>
      <c r="M12" s="14"/>
      <c r="N12" s="14"/>
      <c r="O12" s="14"/>
      <c r="P12" s="14"/>
    </row>
    <row r="13" s="2" customFormat="1" ht="34.5" customHeight="1" spans="1:16">
      <c r="A13" s="13"/>
      <c r="B13" s="13"/>
      <c r="C13" s="12" t="s">
        <v>166</v>
      </c>
      <c r="D13" s="12"/>
      <c r="E13" s="12"/>
      <c r="F13" s="12"/>
      <c r="G13" s="12"/>
      <c r="H13" s="12"/>
      <c r="I13" s="12"/>
      <c r="J13" s="12" t="s">
        <v>166</v>
      </c>
      <c r="K13" s="12"/>
      <c r="L13" s="12"/>
      <c r="M13" s="12"/>
      <c r="N13" s="12"/>
      <c r="O13" s="12"/>
      <c r="P13" s="12"/>
    </row>
    <row r="14" s="2" customFormat="1" ht="34.5" customHeight="1" spans="1:16">
      <c r="A14" s="13" t="s">
        <v>30</v>
      </c>
      <c r="B14" s="13"/>
      <c r="C14" s="12" t="s">
        <v>167</v>
      </c>
      <c r="D14" s="12"/>
      <c r="E14" s="12"/>
      <c r="F14" s="12"/>
      <c r="G14" s="12"/>
      <c r="H14" s="12"/>
      <c r="I14" s="12"/>
      <c r="J14" s="12"/>
      <c r="K14" s="12"/>
      <c r="L14" s="12"/>
      <c r="M14" s="12"/>
      <c r="N14" s="12"/>
      <c r="O14" s="12"/>
      <c r="P14" s="12"/>
    </row>
    <row r="15" s="2" customFormat="1" ht="18" customHeight="1" spans="1:16">
      <c r="A15" s="24" t="s">
        <v>32</v>
      </c>
      <c r="B15" s="24" t="s">
        <v>33</v>
      </c>
      <c r="C15" s="24" t="s">
        <v>34</v>
      </c>
      <c r="D15" s="24" t="s">
        <v>35</v>
      </c>
      <c r="E15" s="24" t="s">
        <v>36</v>
      </c>
      <c r="F15" s="24" t="s">
        <v>37</v>
      </c>
      <c r="G15" s="24" t="s">
        <v>38</v>
      </c>
      <c r="H15" s="24" t="s">
        <v>39</v>
      </c>
      <c r="I15" s="57" t="s">
        <v>40</v>
      </c>
      <c r="J15" s="57"/>
      <c r="K15" s="57"/>
      <c r="L15" s="57"/>
      <c r="M15" s="57"/>
      <c r="N15" s="57"/>
      <c r="O15" s="57"/>
      <c r="P15" s="58" t="s">
        <v>41</v>
      </c>
    </row>
    <row r="16" s="2" customFormat="1" ht="18" customHeight="1" spans="1:16">
      <c r="A16" s="24"/>
      <c r="B16" s="24"/>
      <c r="C16" s="24"/>
      <c r="D16" s="24"/>
      <c r="E16" s="24"/>
      <c r="F16" s="24"/>
      <c r="G16" s="24"/>
      <c r="H16" s="24"/>
      <c r="I16" s="24" t="s">
        <v>42</v>
      </c>
      <c r="J16" s="24"/>
      <c r="K16" s="59" t="s">
        <v>43</v>
      </c>
      <c r="L16" s="59" t="s">
        <v>44</v>
      </c>
      <c r="M16" s="59" t="s">
        <v>45</v>
      </c>
      <c r="N16" s="59" t="s">
        <v>46</v>
      </c>
      <c r="O16" s="59" t="s">
        <v>47</v>
      </c>
      <c r="P16" s="60"/>
    </row>
    <row r="17" s="2" customFormat="1" ht="19.5" customHeight="1" spans="1:16">
      <c r="A17" s="14" t="s">
        <v>22</v>
      </c>
      <c r="B17" s="14"/>
      <c r="C17" s="14"/>
      <c r="D17" s="14"/>
      <c r="E17" s="14"/>
      <c r="F17" s="14"/>
      <c r="G17" s="25">
        <f>SUM(G18,G35)</f>
        <v>100</v>
      </c>
      <c r="H17" s="87">
        <v>98.78</v>
      </c>
      <c r="I17" s="61"/>
      <c r="J17" s="61"/>
      <c r="K17" s="62"/>
      <c r="L17" s="62"/>
      <c r="M17" s="62"/>
      <c r="N17" s="62"/>
      <c r="O17" s="62"/>
      <c r="P17" s="62"/>
    </row>
    <row r="18" s="2" customFormat="1" ht="19.5" customHeight="1" spans="1:16">
      <c r="A18" s="13" t="s">
        <v>48</v>
      </c>
      <c r="B18" s="13"/>
      <c r="C18" s="13"/>
      <c r="D18" s="13"/>
      <c r="E18" s="13"/>
      <c r="F18" s="13"/>
      <c r="G18" s="25">
        <f>SUM(G19:G34)</f>
        <v>50</v>
      </c>
      <c r="H18" s="26">
        <f>SUM(H19:H34)</f>
        <v>48.78</v>
      </c>
      <c r="I18" s="61"/>
      <c r="J18" s="61"/>
      <c r="K18" s="62"/>
      <c r="L18" s="62"/>
      <c r="M18" s="62"/>
      <c r="N18" s="62"/>
      <c r="O18" s="62"/>
      <c r="P18" s="62"/>
    </row>
    <row r="19" s="2" customFormat="1" ht="38.25" customHeight="1" spans="1:16">
      <c r="A19" s="13" t="s">
        <v>49</v>
      </c>
      <c r="B19" s="13" t="s">
        <v>50</v>
      </c>
      <c r="C19" s="27" t="s">
        <v>51</v>
      </c>
      <c r="D19" s="13" t="s">
        <v>52</v>
      </c>
      <c r="E19" s="13"/>
      <c r="F19" s="13"/>
      <c r="G19" s="28">
        <v>10</v>
      </c>
      <c r="H19" s="29">
        <v>10</v>
      </c>
      <c r="I19" s="63" t="s">
        <v>53</v>
      </c>
      <c r="J19" s="63"/>
      <c r="K19" s="12" t="s">
        <v>54</v>
      </c>
      <c r="L19" s="12"/>
      <c r="M19" s="12"/>
      <c r="N19" s="12"/>
      <c r="O19" s="12"/>
      <c r="P19" s="55"/>
    </row>
    <row r="20" s="2" customFormat="1" ht="30.75" customHeight="1" spans="1:16">
      <c r="A20" s="13"/>
      <c r="B20" s="13"/>
      <c r="C20" s="30"/>
      <c r="D20" s="31" t="s">
        <v>55</v>
      </c>
      <c r="E20" s="32"/>
      <c r="F20" s="32"/>
      <c r="G20" s="28">
        <v>5</v>
      </c>
      <c r="H20" s="33">
        <v>5</v>
      </c>
      <c r="I20" s="63" t="s">
        <v>56</v>
      </c>
      <c r="J20" s="63"/>
      <c r="K20" s="65" t="s">
        <v>57</v>
      </c>
      <c r="L20" s="28" t="s">
        <v>58</v>
      </c>
      <c r="M20" s="28" t="s">
        <v>58</v>
      </c>
      <c r="N20" s="28" t="s">
        <v>58</v>
      </c>
      <c r="O20" s="66" t="s">
        <v>59</v>
      </c>
      <c r="P20" s="55"/>
    </row>
    <row r="21" s="2" customFormat="1" ht="38.25" customHeight="1" spans="1:16">
      <c r="A21" s="13"/>
      <c r="B21" s="13"/>
      <c r="C21" s="31" t="s">
        <v>60</v>
      </c>
      <c r="D21" s="31" t="s">
        <v>61</v>
      </c>
      <c r="E21" s="13"/>
      <c r="F21" s="13"/>
      <c r="G21" s="28">
        <v>2</v>
      </c>
      <c r="H21" s="29">
        <v>2</v>
      </c>
      <c r="I21" s="63" t="s">
        <v>62</v>
      </c>
      <c r="J21" s="63"/>
      <c r="K21" s="66" t="s">
        <v>63</v>
      </c>
      <c r="L21" s="28" t="s">
        <v>58</v>
      </c>
      <c r="M21" s="28" t="s">
        <v>58</v>
      </c>
      <c r="N21" s="28" t="s">
        <v>64</v>
      </c>
      <c r="O21" s="66" t="s">
        <v>65</v>
      </c>
      <c r="P21" s="55"/>
    </row>
    <row r="22" s="2" customFormat="1" ht="36" customHeight="1" spans="1:16">
      <c r="A22" s="13"/>
      <c r="B22" s="13"/>
      <c r="C22" s="31"/>
      <c r="D22" s="31" t="s">
        <v>66</v>
      </c>
      <c r="E22" s="13"/>
      <c r="F22" s="13"/>
      <c r="G22" s="28">
        <v>2</v>
      </c>
      <c r="H22" s="29">
        <v>2</v>
      </c>
      <c r="I22" s="63" t="s">
        <v>67</v>
      </c>
      <c r="J22" s="63"/>
      <c r="K22" s="66" t="s">
        <v>68</v>
      </c>
      <c r="L22" s="28" t="s">
        <v>58</v>
      </c>
      <c r="M22" s="28" t="s">
        <v>69</v>
      </c>
      <c r="N22" s="28" t="s">
        <v>58</v>
      </c>
      <c r="O22" s="66" t="s">
        <v>70</v>
      </c>
      <c r="P22" s="55"/>
    </row>
    <row r="23" s="2" customFormat="1" ht="44.25" customHeight="1" spans="1:16">
      <c r="A23" s="13"/>
      <c r="B23" s="13"/>
      <c r="C23" s="31"/>
      <c r="D23" s="31" t="s">
        <v>71</v>
      </c>
      <c r="E23" s="13"/>
      <c r="F23" s="13"/>
      <c r="G23" s="28">
        <v>4</v>
      </c>
      <c r="H23" s="29">
        <v>4</v>
      </c>
      <c r="I23" s="63" t="s">
        <v>72</v>
      </c>
      <c r="J23" s="63"/>
      <c r="K23" s="12" t="s">
        <v>73</v>
      </c>
      <c r="L23" s="12"/>
      <c r="M23" s="12"/>
      <c r="N23" s="12"/>
      <c r="O23" s="12"/>
      <c r="P23" s="55"/>
    </row>
    <row r="24" s="2" customFormat="1" ht="25.5" customHeight="1" spans="1:16">
      <c r="A24" s="13"/>
      <c r="B24" s="13"/>
      <c r="C24" s="31" t="s">
        <v>74</v>
      </c>
      <c r="D24" s="31" t="s">
        <v>75</v>
      </c>
      <c r="E24" s="13"/>
      <c r="F24" s="13"/>
      <c r="G24" s="28">
        <v>2</v>
      </c>
      <c r="H24" s="29">
        <v>2</v>
      </c>
      <c r="I24" s="63" t="s">
        <v>76</v>
      </c>
      <c r="J24" s="63"/>
      <c r="K24" s="66" t="s">
        <v>77</v>
      </c>
      <c r="L24" s="28" t="s">
        <v>58</v>
      </c>
      <c r="M24" s="66" t="s">
        <v>78</v>
      </c>
      <c r="N24" s="28" t="s">
        <v>58</v>
      </c>
      <c r="O24" s="66" t="s">
        <v>79</v>
      </c>
      <c r="P24" s="55"/>
    </row>
    <row r="25" s="2" customFormat="1" ht="21.75" customHeight="1" spans="1:16">
      <c r="A25" s="13"/>
      <c r="B25" s="13"/>
      <c r="C25" s="31"/>
      <c r="D25" s="31" t="s">
        <v>80</v>
      </c>
      <c r="E25" s="13"/>
      <c r="F25" s="13"/>
      <c r="G25" s="28">
        <v>2</v>
      </c>
      <c r="H25" s="29">
        <v>2</v>
      </c>
      <c r="I25" s="63" t="s">
        <v>81</v>
      </c>
      <c r="J25" s="63"/>
      <c r="K25" s="65" t="s">
        <v>82</v>
      </c>
      <c r="L25" s="28" t="s">
        <v>58</v>
      </c>
      <c r="M25" s="66" t="s">
        <v>83</v>
      </c>
      <c r="N25" s="28" t="s">
        <v>58</v>
      </c>
      <c r="O25" s="66" t="s">
        <v>84</v>
      </c>
      <c r="P25" s="55"/>
    </row>
    <row r="26" s="2" customFormat="1" ht="40.5" customHeight="1" spans="1:16">
      <c r="A26" s="13"/>
      <c r="B26" s="13"/>
      <c r="C26" s="31" t="s">
        <v>85</v>
      </c>
      <c r="D26" s="31" t="s">
        <v>86</v>
      </c>
      <c r="E26" s="32"/>
      <c r="F26" s="32"/>
      <c r="G26" s="28">
        <v>3</v>
      </c>
      <c r="H26" s="33">
        <v>3</v>
      </c>
      <c r="I26" s="63" t="s">
        <v>87</v>
      </c>
      <c r="J26" s="63"/>
      <c r="K26" s="66" t="s">
        <v>88</v>
      </c>
      <c r="L26" s="66" t="s">
        <v>89</v>
      </c>
      <c r="M26" s="66" t="s">
        <v>90</v>
      </c>
      <c r="N26" s="28" t="s">
        <v>58</v>
      </c>
      <c r="O26" s="66" t="s">
        <v>91</v>
      </c>
      <c r="P26" s="55"/>
    </row>
    <row r="27" s="2" customFormat="1" ht="27.75" customHeight="1" spans="1:16">
      <c r="A27" s="14" t="s">
        <v>92</v>
      </c>
      <c r="B27" s="13" t="s">
        <v>93</v>
      </c>
      <c r="C27" s="13" t="s">
        <v>94</v>
      </c>
      <c r="D27" s="88" t="s">
        <v>168</v>
      </c>
      <c r="E27" s="35" t="s">
        <v>169</v>
      </c>
      <c r="F27" s="35" t="s">
        <v>169</v>
      </c>
      <c r="G27" s="28">
        <v>1.5</v>
      </c>
      <c r="H27" s="29">
        <v>1.5</v>
      </c>
      <c r="I27" s="67" t="s">
        <v>98</v>
      </c>
      <c r="J27" s="67"/>
      <c r="K27" s="12" t="s">
        <v>99</v>
      </c>
      <c r="L27" s="68"/>
      <c r="M27" s="68"/>
      <c r="N27" s="68"/>
      <c r="O27" s="68"/>
      <c r="P27" s="43"/>
    </row>
    <row r="28" s="2" customFormat="1" ht="27.75" customHeight="1" spans="1:16">
      <c r="A28" s="14"/>
      <c r="B28" s="13"/>
      <c r="C28" s="13" t="s">
        <v>94</v>
      </c>
      <c r="D28" s="88" t="s">
        <v>170</v>
      </c>
      <c r="E28" s="35" t="s">
        <v>171</v>
      </c>
      <c r="F28" s="35" t="s">
        <v>172</v>
      </c>
      <c r="G28" s="28">
        <v>1.5</v>
      </c>
      <c r="H28" s="29">
        <v>1.43</v>
      </c>
      <c r="I28" s="67" t="s">
        <v>98</v>
      </c>
      <c r="J28" s="67"/>
      <c r="K28" s="12" t="s">
        <v>99</v>
      </c>
      <c r="L28" s="68"/>
      <c r="M28" s="68"/>
      <c r="N28" s="68"/>
      <c r="O28" s="68"/>
      <c r="P28" s="43" t="s">
        <v>173</v>
      </c>
    </row>
    <row r="29" s="2" customFormat="1" ht="41.25" customHeight="1" spans="1:16">
      <c r="A29" s="14"/>
      <c r="B29" s="13"/>
      <c r="C29" s="13" t="s">
        <v>106</v>
      </c>
      <c r="D29" s="90" t="s">
        <v>174</v>
      </c>
      <c r="E29" s="99" t="s">
        <v>175</v>
      </c>
      <c r="F29" s="99" t="s">
        <v>176</v>
      </c>
      <c r="G29" s="28">
        <v>1</v>
      </c>
      <c r="H29" s="29">
        <v>0.85</v>
      </c>
      <c r="I29" s="67" t="s">
        <v>109</v>
      </c>
      <c r="J29" s="67"/>
      <c r="K29" s="12" t="s">
        <v>110</v>
      </c>
      <c r="L29" s="12"/>
      <c r="M29" s="12"/>
      <c r="N29" s="12"/>
      <c r="O29" s="12"/>
      <c r="P29" s="55" t="s">
        <v>177</v>
      </c>
    </row>
    <row r="30" s="2" customFormat="1" ht="41.25" customHeight="1" spans="1:16">
      <c r="A30" s="14"/>
      <c r="B30" s="13"/>
      <c r="C30" s="13" t="s">
        <v>106</v>
      </c>
      <c r="D30" s="88" t="s">
        <v>178</v>
      </c>
      <c r="E30" s="99" t="s">
        <v>179</v>
      </c>
      <c r="F30" s="99" t="s">
        <v>180</v>
      </c>
      <c r="G30" s="28">
        <v>1</v>
      </c>
      <c r="H30" s="29">
        <v>1</v>
      </c>
      <c r="I30" s="67" t="s">
        <v>109</v>
      </c>
      <c r="J30" s="67"/>
      <c r="K30" s="12" t="s">
        <v>110</v>
      </c>
      <c r="L30" s="12"/>
      <c r="M30" s="12"/>
      <c r="N30" s="12"/>
      <c r="O30" s="12"/>
      <c r="P30" s="55"/>
    </row>
    <row r="31" s="2" customFormat="1" ht="41.25" customHeight="1" spans="1:16">
      <c r="A31" s="14"/>
      <c r="B31" s="13"/>
      <c r="C31" s="13" t="s">
        <v>106</v>
      </c>
      <c r="D31" s="88" t="s">
        <v>181</v>
      </c>
      <c r="E31" s="99" t="s">
        <v>182</v>
      </c>
      <c r="F31" s="99" t="s">
        <v>183</v>
      </c>
      <c r="G31" s="28">
        <v>1</v>
      </c>
      <c r="H31" s="29">
        <v>0</v>
      </c>
      <c r="I31" s="67" t="s">
        <v>109</v>
      </c>
      <c r="J31" s="67"/>
      <c r="K31" s="12" t="s">
        <v>110</v>
      </c>
      <c r="L31" s="12"/>
      <c r="M31" s="12"/>
      <c r="N31" s="12"/>
      <c r="O31" s="12"/>
      <c r="P31" s="55" t="s">
        <v>177</v>
      </c>
    </row>
    <row r="32" s="2" customFormat="1" ht="41.25" customHeight="1" spans="1:16">
      <c r="A32" s="14"/>
      <c r="B32" s="13"/>
      <c r="C32" s="13" t="s">
        <v>106</v>
      </c>
      <c r="D32" s="100" t="s">
        <v>184</v>
      </c>
      <c r="E32" s="99" t="s">
        <v>185</v>
      </c>
      <c r="F32" s="99" t="s">
        <v>186</v>
      </c>
      <c r="G32" s="28">
        <v>1</v>
      </c>
      <c r="H32" s="29">
        <v>1</v>
      </c>
      <c r="I32" s="67" t="s">
        <v>109</v>
      </c>
      <c r="J32" s="67"/>
      <c r="K32" s="12" t="s">
        <v>110</v>
      </c>
      <c r="L32" s="12"/>
      <c r="M32" s="12"/>
      <c r="N32" s="12"/>
      <c r="O32" s="12"/>
      <c r="P32" s="55"/>
    </row>
    <row r="33" s="2" customFormat="1" ht="27.75" customHeight="1" spans="1:16">
      <c r="A33" s="14"/>
      <c r="B33" s="13"/>
      <c r="C33" s="13" t="s">
        <v>119</v>
      </c>
      <c r="D33" s="12" t="s">
        <v>187</v>
      </c>
      <c r="E33" s="99" t="s">
        <v>188</v>
      </c>
      <c r="F33" s="99" t="s">
        <v>188</v>
      </c>
      <c r="G33" s="28">
        <v>6</v>
      </c>
      <c r="H33" s="29">
        <v>6</v>
      </c>
      <c r="I33" s="69" t="s">
        <v>121</v>
      </c>
      <c r="J33" s="69"/>
      <c r="K33" s="28" t="s">
        <v>63</v>
      </c>
      <c r="L33" s="28" t="s">
        <v>58</v>
      </c>
      <c r="M33" s="28" t="s">
        <v>58</v>
      </c>
      <c r="N33" s="28" t="s">
        <v>64</v>
      </c>
      <c r="O33" s="66" t="s">
        <v>65</v>
      </c>
      <c r="P33" s="43"/>
    </row>
    <row r="34" s="2" customFormat="1" ht="36.75" customHeight="1" spans="1:16">
      <c r="A34" s="14"/>
      <c r="B34" s="13"/>
      <c r="C34" s="13" t="s">
        <v>122</v>
      </c>
      <c r="D34" s="101" t="s">
        <v>189</v>
      </c>
      <c r="E34" s="99" t="s">
        <v>188</v>
      </c>
      <c r="F34" s="99" t="s">
        <v>188</v>
      </c>
      <c r="G34" s="28">
        <v>7</v>
      </c>
      <c r="H34" s="29">
        <v>7</v>
      </c>
      <c r="I34" s="69" t="s">
        <v>124</v>
      </c>
      <c r="J34" s="69"/>
      <c r="K34" s="12" t="s">
        <v>125</v>
      </c>
      <c r="L34" s="12"/>
      <c r="M34" s="12"/>
      <c r="N34" s="12"/>
      <c r="O34" s="12"/>
      <c r="P34" s="55"/>
    </row>
    <row r="35" s="2" customFormat="1" ht="28.5" customHeight="1" spans="1:16">
      <c r="A35" s="13" t="s">
        <v>126</v>
      </c>
      <c r="B35" s="13"/>
      <c r="C35" s="13"/>
      <c r="D35" s="13"/>
      <c r="E35" s="13"/>
      <c r="F35" s="13"/>
      <c r="G35" s="25">
        <v>50</v>
      </c>
      <c r="H35" s="37" t="s">
        <v>58</v>
      </c>
      <c r="I35" s="17"/>
      <c r="J35" s="17"/>
      <c r="K35" s="70"/>
      <c r="L35" s="70"/>
      <c r="M35" s="70"/>
      <c r="N35" s="70"/>
      <c r="O35" s="70"/>
      <c r="P35" s="70"/>
    </row>
    <row r="36" s="2" customFormat="1" ht="18.75" customHeight="1" spans="1:16">
      <c r="A36" s="38" t="s">
        <v>190</v>
      </c>
      <c r="B36" s="38" t="s">
        <v>191</v>
      </c>
      <c r="C36" s="38" t="s">
        <v>19</v>
      </c>
      <c r="D36" s="38"/>
      <c r="E36" s="38"/>
      <c r="F36" s="38"/>
      <c r="G36" s="39">
        <f>SUM(G37:G41)</f>
        <v>50</v>
      </c>
      <c r="H36" s="40">
        <f>SUM(H37:H38)</f>
        <v>0</v>
      </c>
      <c r="I36" s="56"/>
      <c r="J36" s="56"/>
      <c r="K36" s="71"/>
      <c r="L36" s="71"/>
      <c r="M36" s="71"/>
      <c r="N36" s="71"/>
      <c r="O36" s="71"/>
      <c r="P36" s="72"/>
    </row>
    <row r="37" s="2" customFormat="1" ht="29.25" customHeight="1" spans="1:16">
      <c r="A37" s="38"/>
      <c r="B37" s="38"/>
      <c r="C37" s="41" t="s">
        <v>128</v>
      </c>
      <c r="D37" s="41" t="s">
        <v>192</v>
      </c>
      <c r="E37" s="42"/>
      <c r="F37" s="43"/>
      <c r="G37" s="44">
        <v>20</v>
      </c>
      <c r="H37" s="33"/>
      <c r="I37" s="42" t="s">
        <v>193</v>
      </c>
      <c r="J37" s="42"/>
      <c r="K37" s="44" t="s">
        <v>194</v>
      </c>
      <c r="L37" s="44" t="s">
        <v>195</v>
      </c>
      <c r="M37" s="44" t="s">
        <v>196</v>
      </c>
      <c r="N37" s="44" t="s">
        <v>197</v>
      </c>
      <c r="O37" s="44" t="s">
        <v>198</v>
      </c>
      <c r="P37" s="44"/>
    </row>
    <row r="38" s="2" customFormat="1" ht="29.25" customHeight="1" spans="1:16">
      <c r="A38" s="38"/>
      <c r="B38" s="38"/>
      <c r="C38" s="41" t="s">
        <v>199</v>
      </c>
      <c r="D38" s="41" t="s">
        <v>200</v>
      </c>
      <c r="E38" s="45"/>
      <c r="F38" s="43"/>
      <c r="G38" s="44">
        <v>20</v>
      </c>
      <c r="H38" s="33"/>
      <c r="I38" s="42" t="s">
        <v>201</v>
      </c>
      <c r="J38" s="42"/>
      <c r="K38" s="44" t="s">
        <v>202</v>
      </c>
      <c r="L38" s="44" t="s">
        <v>203</v>
      </c>
      <c r="M38" s="44" t="s">
        <v>69</v>
      </c>
      <c r="N38" s="44" t="s">
        <v>204</v>
      </c>
      <c r="O38" s="44" t="s">
        <v>205</v>
      </c>
      <c r="P38" s="44"/>
    </row>
    <row r="39" s="2" customFormat="1" ht="42.75" customHeight="1" spans="1:16">
      <c r="A39" s="38"/>
      <c r="B39" s="38"/>
      <c r="C39" s="41" t="s">
        <v>145</v>
      </c>
      <c r="D39" s="41" t="s">
        <v>146</v>
      </c>
      <c r="E39" s="45"/>
      <c r="F39" s="46"/>
      <c r="G39" s="44">
        <v>5</v>
      </c>
      <c r="H39" s="47"/>
      <c r="I39" s="73" t="s">
        <v>147</v>
      </c>
      <c r="J39" s="74"/>
      <c r="K39" s="75" t="s">
        <v>148</v>
      </c>
      <c r="L39" s="76"/>
      <c r="M39" s="76"/>
      <c r="N39" s="76"/>
      <c r="O39" s="77"/>
      <c r="P39" s="44"/>
    </row>
    <row r="40" s="2" customFormat="1" ht="41.25" customHeight="1" spans="1:16">
      <c r="A40" s="38"/>
      <c r="B40" s="38"/>
      <c r="C40" s="41"/>
      <c r="D40" s="41" t="s">
        <v>149</v>
      </c>
      <c r="E40" s="42"/>
      <c r="F40" s="46"/>
      <c r="G40" s="44">
        <v>3</v>
      </c>
      <c r="H40" s="48"/>
      <c r="I40" s="78" t="s">
        <v>150</v>
      </c>
      <c r="J40" s="78"/>
      <c r="K40" s="45" t="s">
        <v>151</v>
      </c>
      <c r="L40" s="45"/>
      <c r="M40" s="45"/>
      <c r="N40" s="45"/>
      <c r="O40" s="45"/>
      <c r="P40" s="44"/>
    </row>
    <row r="41" s="2" customFormat="1" ht="38.25" customHeight="1" spans="1:16">
      <c r="A41" s="38"/>
      <c r="B41" s="38"/>
      <c r="C41" s="41"/>
      <c r="D41" s="41" t="s">
        <v>152</v>
      </c>
      <c r="E41" s="45"/>
      <c r="F41" s="46"/>
      <c r="G41" s="44">
        <v>2</v>
      </c>
      <c r="H41" s="48"/>
      <c r="I41" s="78" t="s">
        <v>153</v>
      </c>
      <c r="J41" s="78"/>
      <c r="K41" s="45" t="s">
        <v>154</v>
      </c>
      <c r="L41" s="45"/>
      <c r="M41" s="45"/>
      <c r="N41" s="45"/>
      <c r="O41" s="45"/>
      <c r="P41" s="44"/>
    </row>
    <row r="42" s="2" customFormat="1" ht="20.25" customHeight="1" spans="1:16">
      <c r="A42" s="38"/>
      <c r="B42" s="38" t="s">
        <v>206</v>
      </c>
      <c r="C42" s="38" t="s">
        <v>19</v>
      </c>
      <c r="D42" s="38"/>
      <c r="E42" s="38"/>
      <c r="F42" s="38"/>
      <c r="G42" s="39">
        <f>SUM(G43:G50)</f>
        <v>50</v>
      </c>
      <c r="H42" s="40">
        <f>SUM(H43:H47)</f>
        <v>0</v>
      </c>
      <c r="I42" s="31"/>
      <c r="J42" s="31"/>
      <c r="K42" s="38"/>
      <c r="L42" s="38"/>
      <c r="M42" s="38"/>
      <c r="N42" s="38"/>
      <c r="O42" s="38"/>
      <c r="P42" s="38"/>
    </row>
    <row r="43" s="2" customFormat="1" ht="53.25" customHeight="1" spans="1:16">
      <c r="A43" s="38"/>
      <c r="B43" s="38"/>
      <c r="C43" s="41" t="s">
        <v>207</v>
      </c>
      <c r="D43" s="41" t="s">
        <v>208</v>
      </c>
      <c r="E43" s="49"/>
      <c r="F43" s="43"/>
      <c r="G43" s="44">
        <v>10</v>
      </c>
      <c r="H43" s="50" t="s">
        <v>209</v>
      </c>
      <c r="I43" s="42" t="s">
        <v>210</v>
      </c>
      <c r="J43" s="42"/>
      <c r="K43" s="65" t="s">
        <v>211</v>
      </c>
      <c r="L43" s="66" t="s">
        <v>212</v>
      </c>
      <c r="M43" s="79" t="s">
        <v>213</v>
      </c>
      <c r="N43" s="79" t="s">
        <v>214</v>
      </c>
      <c r="O43" s="79" t="s">
        <v>215</v>
      </c>
      <c r="P43" s="49"/>
    </row>
    <row r="44" s="2" customFormat="1" ht="53.25" customHeight="1" spans="1:16">
      <c r="A44" s="38"/>
      <c r="B44" s="38"/>
      <c r="C44" s="41"/>
      <c r="D44" s="51" t="s">
        <v>216</v>
      </c>
      <c r="E44" s="49"/>
      <c r="F44" s="43"/>
      <c r="G44" s="44">
        <v>10</v>
      </c>
      <c r="H44" s="50"/>
      <c r="I44" s="42" t="s">
        <v>217</v>
      </c>
      <c r="J44" s="42"/>
      <c r="K44" s="65" t="s">
        <v>211</v>
      </c>
      <c r="L44" s="66" t="s">
        <v>212</v>
      </c>
      <c r="M44" s="79" t="s">
        <v>213</v>
      </c>
      <c r="N44" s="79" t="s">
        <v>214</v>
      </c>
      <c r="O44" s="79" t="s">
        <v>215</v>
      </c>
      <c r="P44" s="49"/>
    </row>
    <row r="45" s="2" customFormat="1" ht="46.5" customHeight="1" spans="1:16">
      <c r="A45" s="38"/>
      <c r="B45" s="38"/>
      <c r="C45" s="41" t="s">
        <v>142</v>
      </c>
      <c r="D45" s="41" t="s">
        <v>218</v>
      </c>
      <c r="E45" s="49"/>
      <c r="F45" s="43"/>
      <c r="G45" s="44">
        <v>5</v>
      </c>
      <c r="H45" s="50"/>
      <c r="I45" s="42" t="s">
        <v>219</v>
      </c>
      <c r="J45" s="42"/>
      <c r="K45" s="65" t="s">
        <v>211</v>
      </c>
      <c r="L45" s="66" t="s">
        <v>212</v>
      </c>
      <c r="M45" s="79" t="s">
        <v>213</v>
      </c>
      <c r="N45" s="79" t="s">
        <v>214</v>
      </c>
      <c r="O45" s="79" t="s">
        <v>215</v>
      </c>
      <c r="P45" s="49"/>
    </row>
    <row r="46" s="2" customFormat="1" ht="29.25" customHeight="1" spans="1:16">
      <c r="A46" s="38"/>
      <c r="B46" s="38"/>
      <c r="C46" s="41"/>
      <c r="D46" s="41" t="s">
        <v>220</v>
      </c>
      <c r="E46" s="49"/>
      <c r="F46" s="43"/>
      <c r="G46" s="44">
        <v>5</v>
      </c>
      <c r="H46" s="50"/>
      <c r="I46" s="42" t="s">
        <v>221</v>
      </c>
      <c r="J46" s="42"/>
      <c r="K46" s="44" t="s">
        <v>202</v>
      </c>
      <c r="L46" s="44" t="s">
        <v>203</v>
      </c>
      <c r="M46" s="44" t="s">
        <v>69</v>
      </c>
      <c r="N46" s="44" t="s">
        <v>204</v>
      </c>
      <c r="O46" s="44" t="s">
        <v>205</v>
      </c>
      <c r="P46" s="44"/>
    </row>
    <row r="47" s="2" customFormat="1" ht="34.5" customHeight="1" spans="1:16">
      <c r="A47" s="38"/>
      <c r="B47" s="38"/>
      <c r="C47" s="41" t="s">
        <v>222</v>
      </c>
      <c r="D47" s="41" t="s">
        <v>223</v>
      </c>
      <c r="E47" s="49"/>
      <c r="F47" s="43"/>
      <c r="G47" s="44">
        <v>10</v>
      </c>
      <c r="H47" s="50"/>
      <c r="I47" s="42" t="s">
        <v>224</v>
      </c>
      <c r="J47" s="42"/>
      <c r="K47" s="65" t="s">
        <v>194</v>
      </c>
      <c r="L47" s="66" t="s">
        <v>195</v>
      </c>
      <c r="M47" s="66" t="s">
        <v>196</v>
      </c>
      <c r="N47" s="66" t="s">
        <v>197</v>
      </c>
      <c r="O47" s="66" t="s">
        <v>198</v>
      </c>
      <c r="P47" s="44"/>
    </row>
    <row r="48" s="2" customFormat="1" ht="46.5" customHeight="1" spans="1:16">
      <c r="A48" s="38"/>
      <c r="B48" s="38"/>
      <c r="C48" s="38" t="s">
        <v>145</v>
      </c>
      <c r="D48" s="41" t="s">
        <v>146</v>
      </c>
      <c r="E48" s="45"/>
      <c r="F48" s="46"/>
      <c r="G48" s="44">
        <v>5</v>
      </c>
      <c r="H48" s="47"/>
      <c r="I48" s="73" t="s">
        <v>147</v>
      </c>
      <c r="J48" s="74"/>
      <c r="K48" s="75" t="s">
        <v>148</v>
      </c>
      <c r="L48" s="76"/>
      <c r="M48" s="76"/>
      <c r="N48" s="76"/>
      <c r="O48" s="77"/>
      <c r="P48" s="44"/>
    </row>
    <row r="49" s="2" customFormat="1" ht="48" customHeight="1" spans="1:16">
      <c r="A49" s="38"/>
      <c r="B49" s="38"/>
      <c r="C49" s="38"/>
      <c r="D49" s="41" t="s">
        <v>149</v>
      </c>
      <c r="E49" s="42"/>
      <c r="F49" s="46"/>
      <c r="G49" s="44">
        <v>3</v>
      </c>
      <c r="H49" s="48"/>
      <c r="I49" s="78" t="s">
        <v>150</v>
      </c>
      <c r="J49" s="78"/>
      <c r="K49" s="45" t="s">
        <v>151</v>
      </c>
      <c r="L49" s="45"/>
      <c r="M49" s="45"/>
      <c r="N49" s="45"/>
      <c r="O49" s="45"/>
      <c r="P49" s="44"/>
    </row>
    <row r="50" s="2" customFormat="1" ht="34.5" customHeight="1" spans="1:16">
      <c r="A50" s="38"/>
      <c r="B50" s="38"/>
      <c r="C50" s="38"/>
      <c r="D50" s="41" t="s">
        <v>152</v>
      </c>
      <c r="E50" s="45"/>
      <c r="F50" s="46"/>
      <c r="G50" s="44">
        <v>2</v>
      </c>
      <c r="H50" s="48"/>
      <c r="I50" s="78" t="s">
        <v>153</v>
      </c>
      <c r="J50" s="78"/>
      <c r="K50" s="45" t="s">
        <v>154</v>
      </c>
      <c r="L50" s="45"/>
      <c r="M50" s="45"/>
      <c r="N50" s="45"/>
      <c r="O50" s="45"/>
      <c r="P50" s="44"/>
    </row>
    <row r="51" s="2" customFormat="1" ht="15.75" customHeight="1" spans="1:16">
      <c r="A51" s="38"/>
      <c r="B51" s="38" t="s">
        <v>225</v>
      </c>
      <c r="C51" s="38" t="s">
        <v>19</v>
      </c>
      <c r="D51" s="38"/>
      <c r="E51" s="38"/>
      <c r="F51" s="38"/>
      <c r="G51" s="39">
        <f>SUM(G52:G60)</f>
        <v>50</v>
      </c>
      <c r="H51" s="40">
        <f>SUM(H52:H57)</f>
        <v>0</v>
      </c>
      <c r="I51" s="31"/>
      <c r="J51" s="31"/>
      <c r="K51" s="71"/>
      <c r="L51" s="71"/>
      <c r="M51" s="71"/>
      <c r="N51" s="71"/>
      <c r="O51" s="71"/>
      <c r="P51" s="72"/>
    </row>
    <row r="52" s="2" customFormat="1" ht="30" customHeight="1" spans="1:16">
      <c r="A52" s="38"/>
      <c r="B52" s="38"/>
      <c r="C52" s="41" t="s">
        <v>128</v>
      </c>
      <c r="D52" s="41" t="s">
        <v>192</v>
      </c>
      <c r="E52" s="42"/>
      <c r="F52" s="43"/>
      <c r="G52" s="44">
        <v>5</v>
      </c>
      <c r="H52" s="33"/>
      <c r="I52" s="42" t="s">
        <v>193</v>
      </c>
      <c r="J52" s="42"/>
      <c r="K52" s="44" t="s">
        <v>194</v>
      </c>
      <c r="L52" s="44" t="s">
        <v>195</v>
      </c>
      <c r="M52" s="44" t="s">
        <v>196</v>
      </c>
      <c r="N52" s="44" t="s">
        <v>197</v>
      </c>
      <c r="O52" s="44" t="s">
        <v>198</v>
      </c>
      <c r="P52" s="44"/>
    </row>
    <row r="53" s="2" customFormat="1" ht="30" customHeight="1" spans="1:16">
      <c r="A53" s="38"/>
      <c r="B53" s="38"/>
      <c r="C53" s="41"/>
      <c r="D53" s="41" t="s">
        <v>226</v>
      </c>
      <c r="E53" s="45"/>
      <c r="F53" s="43"/>
      <c r="G53" s="44">
        <v>10</v>
      </c>
      <c r="H53" s="33"/>
      <c r="I53" s="42" t="s">
        <v>227</v>
      </c>
      <c r="J53" s="42"/>
      <c r="K53" s="44" t="s">
        <v>202</v>
      </c>
      <c r="L53" s="44" t="s">
        <v>203</v>
      </c>
      <c r="M53" s="44" t="s">
        <v>69</v>
      </c>
      <c r="N53" s="44" t="s">
        <v>204</v>
      </c>
      <c r="O53" s="44" t="s">
        <v>205</v>
      </c>
      <c r="P53" s="44"/>
    </row>
    <row r="54" s="2" customFormat="1" ht="65.25" customHeight="1" spans="1:16">
      <c r="A54" s="38"/>
      <c r="B54" s="38"/>
      <c r="C54" s="41" t="s">
        <v>228</v>
      </c>
      <c r="D54" s="41" t="s">
        <v>229</v>
      </c>
      <c r="E54" s="45"/>
      <c r="F54" s="43"/>
      <c r="G54" s="44">
        <v>5</v>
      </c>
      <c r="H54" s="33"/>
      <c r="I54" s="42" t="s">
        <v>230</v>
      </c>
      <c r="J54" s="42"/>
      <c r="K54" s="44" t="s">
        <v>202</v>
      </c>
      <c r="L54" s="44" t="s">
        <v>203</v>
      </c>
      <c r="M54" s="44" t="s">
        <v>69</v>
      </c>
      <c r="N54" s="44" t="s">
        <v>204</v>
      </c>
      <c r="O54" s="44" t="s">
        <v>205</v>
      </c>
      <c r="P54" s="44"/>
    </row>
    <row r="55" s="2" customFormat="1" ht="40.5" customHeight="1" spans="1:16">
      <c r="A55" s="38"/>
      <c r="B55" s="38"/>
      <c r="C55" s="41"/>
      <c r="D55" s="41" t="s">
        <v>231</v>
      </c>
      <c r="E55" s="45"/>
      <c r="F55" s="43"/>
      <c r="G55" s="44">
        <v>5</v>
      </c>
      <c r="H55" s="33"/>
      <c r="I55" s="42" t="s">
        <v>232</v>
      </c>
      <c r="J55" s="42"/>
      <c r="K55" s="44" t="s">
        <v>202</v>
      </c>
      <c r="L55" s="44" t="s">
        <v>203</v>
      </c>
      <c r="M55" s="44" t="s">
        <v>69</v>
      </c>
      <c r="N55" s="44" t="s">
        <v>204</v>
      </c>
      <c r="O55" s="44" t="s">
        <v>205</v>
      </c>
      <c r="P55" s="44"/>
    </row>
    <row r="56" s="2" customFormat="1" ht="36" customHeight="1" spans="1:16">
      <c r="A56" s="38"/>
      <c r="B56" s="38"/>
      <c r="C56" s="52" t="s">
        <v>142</v>
      </c>
      <c r="D56" s="41" t="s">
        <v>233</v>
      </c>
      <c r="E56" s="45"/>
      <c r="F56" s="43"/>
      <c r="G56" s="44">
        <v>5</v>
      </c>
      <c r="H56" s="33"/>
      <c r="I56" s="42" t="s">
        <v>234</v>
      </c>
      <c r="J56" s="42"/>
      <c r="K56" s="44" t="s">
        <v>202</v>
      </c>
      <c r="L56" s="44" t="s">
        <v>203</v>
      </c>
      <c r="M56" s="44" t="s">
        <v>69</v>
      </c>
      <c r="N56" s="44" t="s">
        <v>204</v>
      </c>
      <c r="O56" s="44" t="s">
        <v>205</v>
      </c>
      <c r="P56" s="44"/>
    </row>
    <row r="57" s="2" customFormat="1" ht="37.5" customHeight="1" spans="1:16">
      <c r="A57" s="38" t="s">
        <v>190</v>
      </c>
      <c r="B57" s="38" t="s">
        <v>225</v>
      </c>
      <c r="C57" s="52" t="s">
        <v>142</v>
      </c>
      <c r="D57" s="41" t="s">
        <v>235</v>
      </c>
      <c r="E57" s="45"/>
      <c r="F57" s="43"/>
      <c r="G57" s="44">
        <v>10</v>
      </c>
      <c r="H57" s="33"/>
      <c r="I57" s="42" t="s">
        <v>144</v>
      </c>
      <c r="J57" s="42"/>
      <c r="K57" s="80"/>
      <c r="L57" s="80"/>
      <c r="M57" s="80"/>
      <c r="N57" s="80"/>
      <c r="O57" s="66"/>
      <c r="P57" s="44"/>
    </row>
    <row r="58" s="2" customFormat="1" ht="37.5" customHeight="1" spans="1:16">
      <c r="A58" s="38"/>
      <c r="B58" s="38"/>
      <c r="C58" s="41" t="s">
        <v>145</v>
      </c>
      <c r="D58" s="41" t="s">
        <v>146</v>
      </c>
      <c r="E58" s="45"/>
      <c r="F58" s="46"/>
      <c r="G58" s="44">
        <v>5</v>
      </c>
      <c r="H58" s="47"/>
      <c r="I58" s="73" t="s">
        <v>147</v>
      </c>
      <c r="J58" s="74"/>
      <c r="K58" s="75" t="s">
        <v>148</v>
      </c>
      <c r="L58" s="76"/>
      <c r="M58" s="76"/>
      <c r="N58" s="76"/>
      <c r="O58" s="77"/>
      <c r="P58" s="44"/>
    </row>
    <row r="59" s="2" customFormat="1" ht="37.5" customHeight="1" spans="1:16">
      <c r="A59" s="38"/>
      <c r="B59" s="38"/>
      <c r="C59" s="41"/>
      <c r="D59" s="41" t="s">
        <v>149</v>
      </c>
      <c r="E59" s="42"/>
      <c r="F59" s="46"/>
      <c r="G59" s="44">
        <v>3</v>
      </c>
      <c r="H59" s="48"/>
      <c r="I59" s="78" t="s">
        <v>150</v>
      </c>
      <c r="J59" s="78"/>
      <c r="K59" s="45" t="s">
        <v>151</v>
      </c>
      <c r="L59" s="45"/>
      <c r="M59" s="45"/>
      <c r="N59" s="45"/>
      <c r="O59" s="45"/>
      <c r="P59" s="44"/>
    </row>
    <row r="60" s="2" customFormat="1" ht="37.5" customHeight="1" spans="1:16">
      <c r="A60" s="38"/>
      <c r="B60" s="38"/>
      <c r="C60" s="41"/>
      <c r="D60" s="41" t="s">
        <v>152</v>
      </c>
      <c r="E60" s="45"/>
      <c r="F60" s="46"/>
      <c r="G60" s="44">
        <v>2</v>
      </c>
      <c r="H60" s="48"/>
      <c r="I60" s="78" t="s">
        <v>153</v>
      </c>
      <c r="J60" s="78"/>
      <c r="K60" s="45" t="s">
        <v>154</v>
      </c>
      <c r="L60" s="45"/>
      <c r="M60" s="45"/>
      <c r="N60" s="45"/>
      <c r="O60" s="45"/>
      <c r="P60" s="44"/>
    </row>
    <row r="61" s="2" customFormat="1" ht="19.5" customHeight="1" spans="1:16">
      <c r="A61" s="38"/>
      <c r="B61" s="38" t="s">
        <v>127</v>
      </c>
      <c r="C61" s="38" t="s">
        <v>19</v>
      </c>
      <c r="D61" s="38"/>
      <c r="E61" s="38"/>
      <c r="F61" s="38"/>
      <c r="G61" s="39">
        <f>SUM(G62:G68)</f>
        <v>50</v>
      </c>
      <c r="H61" s="40">
        <f>SUM(H62:H65)</f>
        <v>50</v>
      </c>
      <c r="I61" s="31"/>
      <c r="J61" s="31"/>
      <c r="K61" s="71"/>
      <c r="L61" s="71"/>
      <c r="M61" s="71"/>
      <c r="N61" s="71"/>
      <c r="O61" s="71"/>
      <c r="P61" s="72"/>
    </row>
    <row r="62" s="2" customFormat="1" ht="26.25" customHeight="1" spans="1:16">
      <c r="A62" s="38"/>
      <c r="B62" s="38"/>
      <c r="C62" s="52" t="s">
        <v>128</v>
      </c>
      <c r="D62" s="41" t="s">
        <v>129</v>
      </c>
      <c r="E62" s="45"/>
      <c r="F62" s="43"/>
      <c r="G62" s="44">
        <v>10</v>
      </c>
      <c r="H62" s="33">
        <v>12.5</v>
      </c>
      <c r="I62" s="42" t="s">
        <v>130</v>
      </c>
      <c r="J62" s="42"/>
      <c r="K62" s="65" t="s">
        <v>131</v>
      </c>
      <c r="L62" s="66" t="s">
        <v>132</v>
      </c>
      <c r="M62" s="66" t="s">
        <v>133</v>
      </c>
      <c r="N62" s="65" t="s">
        <v>134</v>
      </c>
      <c r="O62" s="66" t="s">
        <v>135</v>
      </c>
      <c r="P62" s="44"/>
    </row>
    <row r="63" s="2" customFormat="1" ht="26.25" customHeight="1" spans="1:16">
      <c r="A63" s="38"/>
      <c r="B63" s="38"/>
      <c r="C63" s="52" t="s">
        <v>136</v>
      </c>
      <c r="D63" s="41" t="s">
        <v>137</v>
      </c>
      <c r="E63" s="45"/>
      <c r="F63" s="43"/>
      <c r="G63" s="44">
        <v>10</v>
      </c>
      <c r="H63" s="33">
        <v>12.5</v>
      </c>
      <c r="I63" s="78" t="s">
        <v>138</v>
      </c>
      <c r="J63" s="78"/>
      <c r="K63" s="65" t="s">
        <v>131</v>
      </c>
      <c r="L63" s="66" t="s">
        <v>132</v>
      </c>
      <c r="M63" s="66" t="s">
        <v>133</v>
      </c>
      <c r="N63" s="65" t="s">
        <v>134</v>
      </c>
      <c r="O63" s="66" t="s">
        <v>135</v>
      </c>
      <c r="P63" s="44"/>
    </row>
    <row r="64" s="2" customFormat="1" ht="26.25" customHeight="1" spans="1:16">
      <c r="A64" s="38"/>
      <c r="B64" s="38"/>
      <c r="C64" s="52"/>
      <c r="D64" s="41" t="s">
        <v>139</v>
      </c>
      <c r="E64" s="45"/>
      <c r="F64" s="43"/>
      <c r="G64" s="44">
        <v>5</v>
      </c>
      <c r="H64" s="33">
        <v>6.25</v>
      </c>
      <c r="I64" s="78" t="s">
        <v>140</v>
      </c>
      <c r="J64" s="78"/>
      <c r="K64" s="65" t="s">
        <v>131</v>
      </c>
      <c r="L64" s="66" t="s">
        <v>132</v>
      </c>
      <c r="M64" s="66" t="s">
        <v>133</v>
      </c>
      <c r="N64" s="65" t="s">
        <v>134</v>
      </c>
      <c r="O64" s="66" t="s">
        <v>135</v>
      </c>
      <c r="P64" s="44"/>
    </row>
    <row r="65" s="2" customFormat="1" ht="27.75" customHeight="1" spans="1:16">
      <c r="A65" s="38"/>
      <c r="B65" s="38"/>
      <c r="C65" s="41" t="s">
        <v>142</v>
      </c>
      <c r="D65" s="41" t="s">
        <v>143</v>
      </c>
      <c r="E65" s="45"/>
      <c r="F65" s="43"/>
      <c r="G65" s="44">
        <v>15</v>
      </c>
      <c r="H65" s="33">
        <v>18.75</v>
      </c>
      <c r="I65" s="78" t="s">
        <v>144</v>
      </c>
      <c r="J65" s="78"/>
      <c r="K65" s="80"/>
      <c r="L65" s="80"/>
      <c r="M65" s="80"/>
      <c r="N65" s="80"/>
      <c r="O65" s="66"/>
      <c r="P65" s="44"/>
    </row>
    <row r="66" s="2" customFormat="1" ht="37.5" customHeight="1" spans="1:16">
      <c r="A66" s="38"/>
      <c r="B66" s="38"/>
      <c r="C66" s="41" t="s">
        <v>145</v>
      </c>
      <c r="D66" s="41" t="s">
        <v>146</v>
      </c>
      <c r="E66" s="45"/>
      <c r="F66" s="46"/>
      <c r="G66" s="44">
        <v>5</v>
      </c>
      <c r="H66" s="47"/>
      <c r="I66" s="73" t="s">
        <v>147</v>
      </c>
      <c r="J66" s="74"/>
      <c r="K66" s="75" t="s">
        <v>148</v>
      </c>
      <c r="L66" s="76"/>
      <c r="M66" s="76"/>
      <c r="N66" s="76"/>
      <c r="O66" s="77"/>
      <c r="P66" s="44"/>
    </row>
    <row r="67" s="2" customFormat="1" ht="42.75" customHeight="1" spans="1:16">
      <c r="A67" s="38"/>
      <c r="B67" s="38"/>
      <c r="C67" s="41"/>
      <c r="D67" s="41" t="s">
        <v>149</v>
      </c>
      <c r="E67" s="42"/>
      <c r="F67" s="46"/>
      <c r="G67" s="44">
        <v>3</v>
      </c>
      <c r="H67" s="48"/>
      <c r="I67" s="78" t="s">
        <v>150</v>
      </c>
      <c r="J67" s="78"/>
      <c r="K67" s="45" t="s">
        <v>151</v>
      </c>
      <c r="L67" s="45"/>
      <c r="M67" s="45"/>
      <c r="N67" s="45"/>
      <c r="O67" s="45"/>
      <c r="P67" s="44"/>
    </row>
    <row r="68" s="2" customFormat="1" ht="54.75" customHeight="1" spans="1:16">
      <c r="A68" s="38"/>
      <c r="B68" s="38"/>
      <c r="C68" s="41"/>
      <c r="D68" s="41" t="s">
        <v>152</v>
      </c>
      <c r="E68" s="45"/>
      <c r="F68" s="46"/>
      <c r="G68" s="44">
        <v>2</v>
      </c>
      <c r="H68" s="48"/>
      <c r="I68" s="78" t="s">
        <v>153</v>
      </c>
      <c r="J68" s="78"/>
      <c r="K68" s="45" t="s">
        <v>154</v>
      </c>
      <c r="L68" s="45"/>
      <c r="M68" s="45"/>
      <c r="N68" s="45"/>
      <c r="O68" s="45"/>
      <c r="P68" s="44"/>
    </row>
    <row r="69" s="2" customFormat="1" ht="46.5" customHeight="1" spans="1:16">
      <c r="A69" s="81" t="s">
        <v>155</v>
      </c>
      <c r="B69" s="81"/>
      <c r="C69" s="84" t="s">
        <v>236</v>
      </c>
      <c r="D69" s="84"/>
      <c r="E69" s="84"/>
      <c r="F69" s="84"/>
      <c r="G69" s="84"/>
      <c r="H69" s="84"/>
      <c r="I69" s="84"/>
      <c r="J69" s="84"/>
      <c r="K69" s="84"/>
      <c r="L69" s="84"/>
      <c r="M69" s="84"/>
      <c r="N69" s="84"/>
      <c r="O69" s="84"/>
      <c r="P69" s="84"/>
    </row>
    <row r="70" s="2" customFormat="1" ht="46.5" customHeight="1" spans="1:16">
      <c r="A70" s="81" t="s">
        <v>157</v>
      </c>
      <c r="B70" s="81"/>
      <c r="C70" s="84" t="s">
        <v>237</v>
      </c>
      <c r="D70" s="84"/>
      <c r="E70" s="84"/>
      <c r="F70" s="84"/>
      <c r="G70" s="84"/>
      <c r="H70" s="84"/>
      <c r="I70" s="84"/>
      <c r="J70" s="84"/>
      <c r="K70" s="84"/>
      <c r="L70" s="84"/>
      <c r="M70" s="84"/>
      <c r="N70" s="84"/>
      <c r="O70" s="84"/>
      <c r="P70" s="84"/>
    </row>
    <row r="71" s="2" customFormat="1" ht="46.5" customHeight="1" spans="1:16">
      <c r="A71" s="81" t="s">
        <v>159</v>
      </c>
      <c r="B71" s="81"/>
      <c r="C71" s="84" t="s">
        <v>238</v>
      </c>
      <c r="D71" s="84"/>
      <c r="E71" s="84"/>
      <c r="F71" s="84"/>
      <c r="G71" s="84"/>
      <c r="H71" s="84"/>
      <c r="I71" s="84"/>
      <c r="J71" s="84"/>
      <c r="K71" s="84"/>
      <c r="L71" s="84"/>
      <c r="M71" s="84"/>
      <c r="N71" s="84"/>
      <c r="O71" s="84"/>
      <c r="P71" s="84"/>
    </row>
    <row r="72" s="3" customFormat="1" ht="30.75" customHeight="1" spans="1:16">
      <c r="A72" s="85" t="s">
        <v>161</v>
      </c>
      <c r="B72" s="85"/>
      <c r="C72" s="85"/>
      <c r="D72" s="85"/>
      <c r="E72" s="85"/>
      <c r="F72" s="85"/>
      <c r="G72" s="85"/>
      <c r="H72" s="85"/>
      <c r="I72" s="85"/>
      <c r="J72" s="85"/>
      <c r="K72" s="85"/>
      <c r="L72" s="85"/>
      <c r="M72" s="85"/>
      <c r="N72" s="85"/>
      <c r="O72" s="85"/>
      <c r="P72" s="85"/>
    </row>
    <row r="73" s="3" customFormat="1" ht="19.5" customHeight="1" spans="1:1">
      <c r="A73" s="3" t="s">
        <v>162</v>
      </c>
    </row>
    <row r="74" spans="1:16">
      <c r="A74" s="3" t="s">
        <v>163</v>
      </c>
      <c r="B74" s="3"/>
      <c r="C74" s="3"/>
      <c r="D74" s="3"/>
      <c r="E74" s="3"/>
      <c r="F74" s="3"/>
      <c r="G74" s="3"/>
      <c r="H74" s="3"/>
      <c r="I74" s="3"/>
      <c r="J74" s="3"/>
      <c r="K74" s="3"/>
      <c r="L74" s="3"/>
      <c r="M74" s="3"/>
      <c r="N74" s="3"/>
      <c r="O74" s="3"/>
      <c r="P74" s="3"/>
    </row>
  </sheetData>
  <mergeCells count="152">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K29:O29"/>
    <mergeCell ref="I30:J30"/>
    <mergeCell ref="K30:O30"/>
    <mergeCell ref="I31:J31"/>
    <mergeCell ref="K31:O31"/>
    <mergeCell ref="I32:J32"/>
    <mergeCell ref="K32:O32"/>
    <mergeCell ref="I33:J33"/>
    <mergeCell ref="I34:J34"/>
    <mergeCell ref="K34:O34"/>
    <mergeCell ref="A35:F35"/>
    <mergeCell ref="I35:J35"/>
    <mergeCell ref="C36:F36"/>
    <mergeCell ref="I36:J36"/>
    <mergeCell ref="I37:J37"/>
    <mergeCell ref="I38:J38"/>
    <mergeCell ref="I39:J39"/>
    <mergeCell ref="K39:O39"/>
    <mergeCell ref="I40:J40"/>
    <mergeCell ref="K40:O40"/>
    <mergeCell ref="I41:J41"/>
    <mergeCell ref="K41:O41"/>
    <mergeCell ref="C42:F42"/>
    <mergeCell ref="I42:J42"/>
    <mergeCell ref="I43:J43"/>
    <mergeCell ref="I44:J44"/>
    <mergeCell ref="I45:J45"/>
    <mergeCell ref="I46:J46"/>
    <mergeCell ref="I47:J47"/>
    <mergeCell ref="I48:J48"/>
    <mergeCell ref="K48:O48"/>
    <mergeCell ref="I49:J49"/>
    <mergeCell ref="K49:O49"/>
    <mergeCell ref="I50:J50"/>
    <mergeCell ref="K50:O50"/>
    <mergeCell ref="C51:F51"/>
    <mergeCell ref="I51:J51"/>
    <mergeCell ref="I52:J52"/>
    <mergeCell ref="I53:J53"/>
    <mergeCell ref="I54:J54"/>
    <mergeCell ref="I55:J55"/>
    <mergeCell ref="I56:J56"/>
    <mergeCell ref="I57:J57"/>
    <mergeCell ref="I58:J58"/>
    <mergeCell ref="K58:O58"/>
    <mergeCell ref="I59:J59"/>
    <mergeCell ref="K59:O59"/>
    <mergeCell ref="I60:J60"/>
    <mergeCell ref="K60:O60"/>
    <mergeCell ref="C61:F61"/>
    <mergeCell ref="I61:J61"/>
    <mergeCell ref="I62:J62"/>
    <mergeCell ref="I63:J63"/>
    <mergeCell ref="I64:J64"/>
    <mergeCell ref="I65:J65"/>
    <mergeCell ref="I66:J66"/>
    <mergeCell ref="K66:O66"/>
    <mergeCell ref="I67:J67"/>
    <mergeCell ref="K67:O67"/>
    <mergeCell ref="I68:J68"/>
    <mergeCell ref="K68:O68"/>
    <mergeCell ref="A69:B69"/>
    <mergeCell ref="C69:P69"/>
    <mergeCell ref="A70:B70"/>
    <mergeCell ref="C70:P70"/>
    <mergeCell ref="A71:B71"/>
    <mergeCell ref="C71:P71"/>
    <mergeCell ref="A72:P72"/>
    <mergeCell ref="A73:P73"/>
    <mergeCell ref="A74:P74"/>
    <mergeCell ref="A15:A16"/>
    <mergeCell ref="A19:A26"/>
    <mergeCell ref="A27:A34"/>
    <mergeCell ref="A36:A56"/>
    <mergeCell ref="A57:A68"/>
    <mergeCell ref="B15:B16"/>
    <mergeCell ref="B19:B26"/>
    <mergeCell ref="B27:B34"/>
    <mergeCell ref="B36:B41"/>
    <mergeCell ref="B42:B50"/>
    <mergeCell ref="B51:B56"/>
    <mergeCell ref="B57:B60"/>
    <mergeCell ref="B61:B68"/>
    <mergeCell ref="C7:C8"/>
    <mergeCell ref="C15:C16"/>
    <mergeCell ref="C19:C20"/>
    <mergeCell ref="C21:C23"/>
    <mergeCell ref="C24:C25"/>
    <mergeCell ref="C39:C41"/>
    <mergeCell ref="C43:C44"/>
    <mergeCell ref="C45:C46"/>
    <mergeCell ref="C48:C50"/>
    <mergeCell ref="C52:C53"/>
    <mergeCell ref="C54:C55"/>
    <mergeCell ref="C58:C60"/>
    <mergeCell ref="C63:C64"/>
    <mergeCell ref="C66:C68"/>
    <mergeCell ref="D15:D16"/>
    <mergeCell ref="E15:E16"/>
    <mergeCell ref="F15:F16"/>
    <mergeCell ref="G15:G16"/>
    <mergeCell ref="H15:H16"/>
    <mergeCell ref="I7:I8"/>
    <mergeCell ref="P15:P16"/>
    <mergeCell ref="J7:P8"/>
    <mergeCell ref="J9:P11"/>
    <mergeCell ref="A12:B13"/>
    <mergeCell ref="A7:B11"/>
    <mergeCell ref="G7:H8"/>
  </mergeCells>
  <dataValidations count="1">
    <dataValidation type="list" allowBlank="1" showInputMessage="1" showErrorMessage="1" sqref="O4">
      <formula1>". ,行政运行类,产业类,基本建设类,民生类,政府采购类"</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topLeftCell="A4" workbookViewId="0">
      <selection activeCell="I17" sqref="I17:J17"/>
    </sheetView>
  </sheetViews>
  <sheetFormatPr defaultColWidth="9" defaultRowHeight="13.8"/>
  <cols>
    <col min="1" max="1" width="5.5" style="4" customWidth="1"/>
    <col min="2" max="2" width="7.9" style="4" customWidth="1"/>
    <col min="3" max="3" width="13.4" style="4" customWidth="1"/>
    <col min="4" max="4" width="8.9" style="4" customWidth="1"/>
    <col min="5" max="5" width="8.6" style="4" customWidth="1"/>
    <col min="6" max="6" width="9.5" style="4" customWidth="1"/>
    <col min="7" max="7" width="5.9" style="4" customWidth="1"/>
    <col min="8" max="8" width="8" style="4" customWidth="1"/>
    <col min="9" max="9" width="10.5" style="4" customWidth="1"/>
    <col min="10" max="10" width="30.6" style="4" customWidth="1"/>
    <col min="11" max="15" width="10.4" style="4" customWidth="1"/>
    <col min="16" max="16" width="16" style="4" customWidth="1"/>
    <col min="17" max="16384" width="9" style="4"/>
  </cols>
  <sheetData>
    <row r="1" s="1" customFormat="1" ht="20.25" customHeight="1" spans="1:2">
      <c r="A1" s="5" t="s">
        <v>0</v>
      </c>
      <c r="B1" s="6"/>
    </row>
    <row r="2" ht="33" customHeight="1" spans="1:16">
      <c r="A2" s="7" t="s">
        <v>1</v>
      </c>
      <c r="B2" s="7"/>
      <c r="C2" s="7"/>
      <c r="D2" s="7"/>
      <c r="E2" s="7"/>
      <c r="F2" s="7"/>
      <c r="G2" s="7"/>
      <c r="H2" s="7"/>
      <c r="I2" s="7"/>
      <c r="J2" s="7"/>
      <c r="K2" s="7"/>
      <c r="L2" s="7"/>
      <c r="M2" s="7"/>
      <c r="N2" s="7"/>
      <c r="O2" s="7"/>
      <c r="P2" s="7"/>
    </row>
    <row r="3" s="2" customFormat="1" ht="25.5" customHeight="1" spans="1:16">
      <c r="A3" s="8" t="s">
        <v>2</v>
      </c>
      <c r="B3" s="8"/>
      <c r="C3" s="9"/>
      <c r="D3" s="9"/>
      <c r="E3" s="9"/>
      <c r="F3" s="10" t="s">
        <v>3</v>
      </c>
      <c r="G3" s="10"/>
      <c r="H3" s="10"/>
      <c r="I3" s="10"/>
      <c r="J3" s="53"/>
      <c r="K3" s="54" t="s">
        <v>4</v>
      </c>
      <c r="L3" s="54"/>
      <c r="M3" s="54"/>
      <c r="N3" s="54"/>
      <c r="O3" s="54"/>
      <c r="P3" s="54"/>
    </row>
    <row r="4" s="2" customFormat="1" ht="20.25" customHeight="1" spans="1:16">
      <c r="A4" s="11" t="s">
        <v>5</v>
      </c>
      <c r="B4" s="11"/>
      <c r="C4" s="12" t="s">
        <v>239</v>
      </c>
      <c r="D4" s="12"/>
      <c r="E4" s="12"/>
      <c r="F4" s="12"/>
      <c r="G4" s="12"/>
      <c r="H4" s="12"/>
      <c r="I4" s="12"/>
      <c r="J4" s="12"/>
      <c r="K4" s="12"/>
      <c r="L4" s="12"/>
      <c r="M4" s="14" t="s">
        <v>7</v>
      </c>
      <c r="N4" s="14"/>
      <c r="O4" s="28" t="s">
        <v>8</v>
      </c>
      <c r="P4" s="55"/>
    </row>
    <row r="5" s="2" customFormat="1" ht="20.25" customHeight="1" spans="1:16">
      <c r="A5" s="11" t="s">
        <v>9</v>
      </c>
      <c r="B5" s="11"/>
      <c r="C5" s="12" t="s">
        <v>10</v>
      </c>
      <c r="D5" s="12"/>
      <c r="E5" s="12"/>
      <c r="F5" s="12"/>
      <c r="G5" s="12"/>
      <c r="H5" s="12"/>
      <c r="I5" s="12"/>
      <c r="J5" s="12"/>
      <c r="K5" s="12"/>
      <c r="L5" s="12"/>
      <c r="M5" s="12"/>
      <c r="N5" s="12"/>
      <c r="O5" s="12"/>
      <c r="P5" s="12"/>
    </row>
    <row r="6" s="2" customFormat="1" ht="20.25" customHeight="1" spans="1:16">
      <c r="A6" s="11" t="s">
        <v>11</v>
      </c>
      <c r="B6" s="11"/>
      <c r="C6" s="12" t="s">
        <v>10</v>
      </c>
      <c r="D6" s="12"/>
      <c r="E6" s="12"/>
      <c r="F6" s="12"/>
      <c r="G6" s="12"/>
      <c r="H6" s="12"/>
      <c r="I6" s="12"/>
      <c r="J6" s="12"/>
      <c r="K6" s="12"/>
      <c r="L6" s="12"/>
      <c r="M6" s="12"/>
      <c r="N6" s="12"/>
      <c r="O6" s="12"/>
      <c r="P6" s="12"/>
    </row>
    <row r="7" s="2" customFormat="1" ht="17.25" customHeight="1" spans="1:16">
      <c r="A7" s="13" t="s">
        <v>13</v>
      </c>
      <c r="B7" s="13"/>
      <c r="C7" s="14" t="s">
        <v>14</v>
      </c>
      <c r="D7" s="15" t="s">
        <v>15</v>
      </c>
      <c r="E7" s="15"/>
      <c r="F7" s="15"/>
      <c r="G7" s="14" t="s">
        <v>16</v>
      </c>
      <c r="H7" s="14"/>
      <c r="I7" s="56" t="s">
        <v>17</v>
      </c>
      <c r="J7" s="14" t="s">
        <v>18</v>
      </c>
      <c r="K7" s="14"/>
      <c r="L7" s="14"/>
      <c r="M7" s="14"/>
      <c r="N7" s="14"/>
      <c r="O7" s="14"/>
      <c r="P7" s="14"/>
    </row>
    <row r="8" s="2" customFormat="1" ht="17.25" customHeight="1" spans="1:16">
      <c r="A8" s="13"/>
      <c r="B8" s="13"/>
      <c r="C8" s="14"/>
      <c r="D8" s="16" t="s">
        <v>19</v>
      </c>
      <c r="E8" s="16" t="s">
        <v>20</v>
      </c>
      <c r="F8" s="16" t="s">
        <v>21</v>
      </c>
      <c r="G8" s="14"/>
      <c r="H8" s="14"/>
      <c r="I8" s="56"/>
      <c r="J8" s="14"/>
      <c r="K8" s="14"/>
      <c r="L8" s="14"/>
      <c r="M8" s="14"/>
      <c r="N8" s="14"/>
      <c r="O8" s="14"/>
      <c r="P8" s="14"/>
    </row>
    <row r="9" s="2" customFormat="1" ht="17.25" customHeight="1" spans="1:16">
      <c r="A9" s="13"/>
      <c r="B9" s="13"/>
      <c r="C9" s="17" t="s">
        <v>22</v>
      </c>
      <c r="D9" s="18">
        <f>SUM(E9:F9)</f>
        <v>22.74</v>
      </c>
      <c r="E9" s="19">
        <f>SUM(E10:E11)</f>
        <v>144</v>
      </c>
      <c r="F9" s="19">
        <f>SUM(F10:F11)</f>
        <v>-121.26</v>
      </c>
      <c r="G9" s="17">
        <f>SUM(G10:G11)</f>
        <v>22.74</v>
      </c>
      <c r="H9" s="17"/>
      <c r="I9" s="19">
        <f>ROUND(G9/D9*100,2)</f>
        <v>100</v>
      </c>
      <c r="J9" s="12" t="s">
        <v>240</v>
      </c>
      <c r="K9" s="12"/>
      <c r="L9" s="12"/>
      <c r="M9" s="12"/>
      <c r="N9" s="12"/>
      <c r="O9" s="12"/>
      <c r="P9" s="12"/>
    </row>
    <row r="10" s="2" customFormat="1" ht="17.25" customHeight="1" spans="1:16">
      <c r="A10" s="13"/>
      <c r="B10" s="13"/>
      <c r="C10" s="20" t="s">
        <v>24</v>
      </c>
      <c r="D10" s="21">
        <f>SUM(E10:F10)</f>
        <v>22.74</v>
      </c>
      <c r="E10" s="22">
        <v>144</v>
      </c>
      <c r="F10" s="22">
        <v>-121.26</v>
      </c>
      <c r="G10" s="23">
        <v>22.74</v>
      </c>
      <c r="H10" s="23"/>
      <c r="I10" s="19">
        <f>ROUND(G10/D10*100,2)</f>
        <v>100</v>
      </c>
      <c r="J10" s="12"/>
      <c r="K10" s="12"/>
      <c r="L10" s="12"/>
      <c r="M10" s="12"/>
      <c r="N10" s="12"/>
      <c r="O10" s="12"/>
      <c r="P10" s="12"/>
    </row>
    <row r="11" s="2" customFormat="1" ht="17.25" customHeight="1" spans="1:16">
      <c r="A11" s="13"/>
      <c r="B11" s="13"/>
      <c r="C11" s="20" t="s">
        <v>25</v>
      </c>
      <c r="D11" s="21">
        <f>SUM(E11:F11)</f>
        <v>0</v>
      </c>
      <c r="E11" s="22"/>
      <c r="F11" s="22"/>
      <c r="G11" s="23"/>
      <c r="H11" s="23"/>
      <c r="I11" s="19" t="e">
        <f>ROUND(G11/D11*100,2)</f>
        <v>#DIV/0!</v>
      </c>
      <c r="J11" s="12"/>
      <c r="K11" s="12"/>
      <c r="L11" s="12"/>
      <c r="M11" s="12"/>
      <c r="N11" s="12"/>
      <c r="O11" s="12"/>
      <c r="P11" s="12"/>
    </row>
    <row r="12" s="2" customFormat="1" ht="18" customHeight="1" spans="1:16">
      <c r="A12" s="13" t="s">
        <v>26</v>
      </c>
      <c r="B12" s="13"/>
      <c r="C12" s="14" t="s">
        <v>27</v>
      </c>
      <c r="D12" s="14"/>
      <c r="E12" s="14"/>
      <c r="F12" s="14"/>
      <c r="G12" s="14"/>
      <c r="H12" s="14"/>
      <c r="I12" s="14"/>
      <c r="J12" s="14" t="s">
        <v>28</v>
      </c>
      <c r="K12" s="14"/>
      <c r="L12" s="14"/>
      <c r="M12" s="14"/>
      <c r="N12" s="14"/>
      <c r="O12" s="14"/>
      <c r="P12" s="14"/>
    </row>
    <row r="13" s="2" customFormat="1" ht="48.75" customHeight="1" spans="1:16">
      <c r="A13" s="13"/>
      <c r="B13" s="13"/>
      <c r="C13" s="12" t="s">
        <v>241</v>
      </c>
      <c r="D13" s="12"/>
      <c r="E13" s="12"/>
      <c r="F13" s="12"/>
      <c r="G13" s="12"/>
      <c r="H13" s="12"/>
      <c r="I13" s="12"/>
      <c r="J13" s="12" t="s">
        <v>241</v>
      </c>
      <c r="K13" s="12"/>
      <c r="L13" s="12"/>
      <c r="M13" s="12"/>
      <c r="N13" s="12"/>
      <c r="O13" s="12"/>
      <c r="P13" s="12"/>
    </row>
    <row r="14" s="2" customFormat="1" ht="34.5" customHeight="1" spans="1:16">
      <c r="A14" s="13" t="s">
        <v>30</v>
      </c>
      <c r="B14" s="13"/>
      <c r="C14" s="12" t="s">
        <v>242</v>
      </c>
      <c r="D14" s="12"/>
      <c r="E14" s="12"/>
      <c r="F14" s="12"/>
      <c r="G14" s="12"/>
      <c r="H14" s="12"/>
      <c r="I14" s="12"/>
      <c r="J14" s="12"/>
      <c r="K14" s="12"/>
      <c r="L14" s="12"/>
      <c r="M14" s="12"/>
      <c r="N14" s="12"/>
      <c r="O14" s="12"/>
      <c r="P14" s="12"/>
    </row>
    <row r="15" s="2" customFormat="1" ht="18" customHeight="1" spans="1:16">
      <c r="A15" s="24" t="s">
        <v>32</v>
      </c>
      <c r="B15" s="24" t="s">
        <v>33</v>
      </c>
      <c r="C15" s="24" t="s">
        <v>34</v>
      </c>
      <c r="D15" s="24" t="s">
        <v>35</v>
      </c>
      <c r="E15" s="24" t="s">
        <v>36</v>
      </c>
      <c r="F15" s="24" t="s">
        <v>37</v>
      </c>
      <c r="G15" s="24" t="s">
        <v>38</v>
      </c>
      <c r="H15" s="24" t="s">
        <v>39</v>
      </c>
      <c r="I15" s="57" t="s">
        <v>40</v>
      </c>
      <c r="J15" s="57"/>
      <c r="K15" s="57"/>
      <c r="L15" s="57"/>
      <c r="M15" s="57"/>
      <c r="N15" s="57"/>
      <c r="O15" s="57"/>
      <c r="P15" s="58" t="s">
        <v>41</v>
      </c>
    </row>
    <row r="16" s="2" customFormat="1" ht="18" customHeight="1" spans="1:16">
      <c r="A16" s="24"/>
      <c r="B16" s="24"/>
      <c r="C16" s="24"/>
      <c r="D16" s="24"/>
      <c r="E16" s="24"/>
      <c r="F16" s="24"/>
      <c r="G16" s="24"/>
      <c r="H16" s="24"/>
      <c r="I16" s="24" t="s">
        <v>42</v>
      </c>
      <c r="J16" s="24"/>
      <c r="K16" s="59" t="s">
        <v>43</v>
      </c>
      <c r="L16" s="59" t="s">
        <v>44</v>
      </c>
      <c r="M16" s="59" t="s">
        <v>45</v>
      </c>
      <c r="N16" s="59" t="s">
        <v>46</v>
      </c>
      <c r="O16" s="59" t="s">
        <v>47</v>
      </c>
      <c r="P16" s="60"/>
    </row>
    <row r="17" s="2" customFormat="1" ht="19.5" customHeight="1" spans="1:16">
      <c r="A17" s="14" t="s">
        <v>22</v>
      </c>
      <c r="B17" s="14"/>
      <c r="C17" s="14"/>
      <c r="D17" s="14"/>
      <c r="E17" s="14"/>
      <c r="F17" s="14"/>
      <c r="G17" s="25">
        <f>SUM(G18,G31)</f>
        <v>100</v>
      </c>
      <c r="H17" s="87">
        <v>95.83</v>
      </c>
      <c r="I17" s="61"/>
      <c r="J17" s="61"/>
      <c r="K17" s="62"/>
      <c r="L17" s="62"/>
      <c r="M17" s="62"/>
      <c r="N17" s="62"/>
      <c r="O17" s="62"/>
      <c r="P17" s="62"/>
    </row>
    <row r="18" s="2" customFormat="1" ht="19.5" customHeight="1" spans="1:16">
      <c r="A18" s="13" t="s">
        <v>48</v>
      </c>
      <c r="B18" s="13"/>
      <c r="C18" s="13"/>
      <c r="D18" s="13"/>
      <c r="E18" s="13"/>
      <c r="F18" s="13"/>
      <c r="G18" s="25">
        <f>SUM(G19:G30)</f>
        <v>50</v>
      </c>
      <c r="H18" s="26">
        <f>SUM(H19:H30)</f>
        <v>45.83</v>
      </c>
      <c r="I18" s="61"/>
      <c r="J18" s="61"/>
      <c r="K18" s="62"/>
      <c r="L18" s="62"/>
      <c r="M18" s="62"/>
      <c r="N18" s="62"/>
      <c r="O18" s="62"/>
      <c r="P18" s="62"/>
    </row>
    <row r="19" s="2" customFormat="1" ht="38.25" customHeight="1" spans="1:16">
      <c r="A19" s="13" t="s">
        <v>49</v>
      </c>
      <c r="B19" s="13" t="s">
        <v>50</v>
      </c>
      <c r="C19" s="27" t="s">
        <v>51</v>
      </c>
      <c r="D19" s="13" t="s">
        <v>52</v>
      </c>
      <c r="E19" s="13"/>
      <c r="F19" s="13"/>
      <c r="G19" s="28">
        <v>10</v>
      </c>
      <c r="H19" s="29">
        <v>10</v>
      </c>
      <c r="I19" s="63" t="s">
        <v>53</v>
      </c>
      <c r="J19" s="63"/>
      <c r="K19" s="12" t="s">
        <v>54</v>
      </c>
      <c r="L19" s="12"/>
      <c r="M19" s="12"/>
      <c r="N19" s="12"/>
      <c r="O19" s="12"/>
      <c r="P19" s="55"/>
    </row>
    <row r="20" s="2" customFormat="1" ht="30.75" customHeight="1" spans="1:16">
      <c r="A20" s="13"/>
      <c r="B20" s="13"/>
      <c r="C20" s="30"/>
      <c r="D20" s="31" t="s">
        <v>55</v>
      </c>
      <c r="E20" s="32"/>
      <c r="F20" s="32"/>
      <c r="G20" s="28">
        <v>5</v>
      </c>
      <c r="H20" s="33">
        <v>5</v>
      </c>
      <c r="I20" s="63" t="s">
        <v>56</v>
      </c>
      <c r="J20" s="63"/>
      <c r="K20" s="65" t="s">
        <v>57</v>
      </c>
      <c r="L20" s="28" t="s">
        <v>58</v>
      </c>
      <c r="M20" s="28" t="s">
        <v>58</v>
      </c>
      <c r="N20" s="28" t="s">
        <v>58</v>
      </c>
      <c r="O20" s="66" t="s">
        <v>59</v>
      </c>
      <c r="P20" s="55"/>
    </row>
    <row r="21" s="2" customFormat="1" ht="38.25" customHeight="1" spans="1:16">
      <c r="A21" s="13"/>
      <c r="B21" s="13"/>
      <c r="C21" s="31" t="s">
        <v>60</v>
      </c>
      <c r="D21" s="31" t="s">
        <v>61</v>
      </c>
      <c r="E21" s="13"/>
      <c r="F21" s="13"/>
      <c r="G21" s="28">
        <v>2</v>
      </c>
      <c r="H21" s="29">
        <v>2</v>
      </c>
      <c r="I21" s="63" t="s">
        <v>62</v>
      </c>
      <c r="J21" s="63"/>
      <c r="K21" s="66" t="s">
        <v>63</v>
      </c>
      <c r="L21" s="28" t="s">
        <v>58</v>
      </c>
      <c r="M21" s="28" t="s">
        <v>58</v>
      </c>
      <c r="N21" s="28" t="s">
        <v>64</v>
      </c>
      <c r="O21" s="66" t="s">
        <v>65</v>
      </c>
      <c r="P21" s="55"/>
    </row>
    <row r="22" s="2" customFormat="1" ht="36" customHeight="1" spans="1:16">
      <c r="A22" s="13"/>
      <c r="B22" s="13"/>
      <c r="C22" s="31"/>
      <c r="D22" s="31" t="s">
        <v>66</v>
      </c>
      <c r="E22" s="13"/>
      <c r="F22" s="13"/>
      <c r="G22" s="28">
        <v>2</v>
      </c>
      <c r="H22" s="29">
        <v>2</v>
      </c>
      <c r="I22" s="63" t="s">
        <v>67</v>
      </c>
      <c r="J22" s="63"/>
      <c r="K22" s="66" t="s">
        <v>68</v>
      </c>
      <c r="L22" s="28" t="s">
        <v>58</v>
      </c>
      <c r="M22" s="28" t="s">
        <v>69</v>
      </c>
      <c r="N22" s="28" t="s">
        <v>58</v>
      </c>
      <c r="O22" s="66" t="s">
        <v>70</v>
      </c>
      <c r="P22" s="55"/>
    </row>
    <row r="23" s="2" customFormat="1" ht="44.25" customHeight="1" spans="1:16">
      <c r="A23" s="13"/>
      <c r="B23" s="13"/>
      <c r="C23" s="31"/>
      <c r="D23" s="31" t="s">
        <v>71</v>
      </c>
      <c r="E23" s="13"/>
      <c r="F23" s="13"/>
      <c r="G23" s="28">
        <v>4</v>
      </c>
      <c r="H23" s="29">
        <v>4</v>
      </c>
      <c r="I23" s="63" t="s">
        <v>72</v>
      </c>
      <c r="J23" s="63"/>
      <c r="K23" s="12" t="s">
        <v>73</v>
      </c>
      <c r="L23" s="12"/>
      <c r="M23" s="12"/>
      <c r="N23" s="12"/>
      <c r="O23" s="12"/>
      <c r="P23" s="55"/>
    </row>
    <row r="24" s="2" customFormat="1" ht="25.5" customHeight="1" spans="1:16">
      <c r="A24" s="13"/>
      <c r="B24" s="13"/>
      <c r="C24" s="31" t="s">
        <v>74</v>
      </c>
      <c r="D24" s="31" t="s">
        <v>75</v>
      </c>
      <c r="E24" s="13"/>
      <c r="F24" s="13"/>
      <c r="G24" s="28">
        <v>2</v>
      </c>
      <c r="H24" s="29">
        <v>2</v>
      </c>
      <c r="I24" s="63" t="s">
        <v>76</v>
      </c>
      <c r="J24" s="63"/>
      <c r="K24" s="66" t="s">
        <v>77</v>
      </c>
      <c r="L24" s="28" t="s">
        <v>58</v>
      </c>
      <c r="M24" s="66" t="s">
        <v>78</v>
      </c>
      <c r="N24" s="28" t="s">
        <v>58</v>
      </c>
      <c r="O24" s="66" t="s">
        <v>79</v>
      </c>
      <c r="P24" s="55"/>
    </row>
    <row r="25" s="2" customFormat="1" ht="21.75" customHeight="1" spans="1:16">
      <c r="A25" s="13"/>
      <c r="B25" s="13"/>
      <c r="C25" s="31"/>
      <c r="D25" s="31" t="s">
        <v>80</v>
      </c>
      <c r="E25" s="13"/>
      <c r="F25" s="13"/>
      <c r="G25" s="28">
        <v>2</v>
      </c>
      <c r="H25" s="29">
        <v>2</v>
      </c>
      <c r="I25" s="63" t="s">
        <v>81</v>
      </c>
      <c r="J25" s="63"/>
      <c r="K25" s="65" t="s">
        <v>82</v>
      </c>
      <c r="L25" s="28" t="s">
        <v>58</v>
      </c>
      <c r="M25" s="66" t="s">
        <v>83</v>
      </c>
      <c r="N25" s="28" t="s">
        <v>58</v>
      </c>
      <c r="O25" s="66" t="s">
        <v>84</v>
      </c>
      <c r="P25" s="55"/>
    </row>
    <row r="26" s="2" customFormat="1" ht="40.5" customHeight="1" spans="1:16">
      <c r="A26" s="13"/>
      <c r="B26" s="13"/>
      <c r="C26" s="31" t="s">
        <v>85</v>
      </c>
      <c r="D26" s="31" t="s">
        <v>86</v>
      </c>
      <c r="E26" s="32"/>
      <c r="F26" s="32"/>
      <c r="G26" s="28">
        <v>3</v>
      </c>
      <c r="H26" s="33">
        <v>3</v>
      </c>
      <c r="I26" s="63" t="s">
        <v>87</v>
      </c>
      <c r="J26" s="63"/>
      <c r="K26" s="66" t="s">
        <v>88</v>
      </c>
      <c r="L26" s="66" t="s">
        <v>89</v>
      </c>
      <c r="M26" s="66" t="s">
        <v>90</v>
      </c>
      <c r="N26" s="28" t="s">
        <v>58</v>
      </c>
      <c r="O26" s="66" t="s">
        <v>91</v>
      </c>
      <c r="P26" s="55"/>
    </row>
    <row r="27" s="2" customFormat="1" ht="27.75" customHeight="1" spans="1:16">
      <c r="A27" s="14" t="s">
        <v>92</v>
      </c>
      <c r="B27" s="13" t="s">
        <v>93</v>
      </c>
      <c r="C27" s="13" t="s">
        <v>94</v>
      </c>
      <c r="D27" s="88" t="s">
        <v>243</v>
      </c>
      <c r="E27" s="35" t="s">
        <v>244</v>
      </c>
      <c r="F27" s="35" t="s">
        <v>245</v>
      </c>
      <c r="G27" s="28">
        <v>3</v>
      </c>
      <c r="H27" s="29">
        <v>2.83</v>
      </c>
      <c r="I27" s="67" t="s">
        <v>98</v>
      </c>
      <c r="J27" s="67"/>
      <c r="K27" s="12" t="s">
        <v>99</v>
      </c>
      <c r="L27" s="68"/>
      <c r="M27" s="68"/>
      <c r="N27" s="68"/>
      <c r="O27" s="68"/>
      <c r="P27" s="43" t="s">
        <v>246</v>
      </c>
    </row>
    <row r="28" s="2" customFormat="1" ht="41.25" customHeight="1" spans="1:16">
      <c r="A28" s="14"/>
      <c r="B28" s="13"/>
      <c r="C28" s="13" t="s">
        <v>106</v>
      </c>
      <c r="D28" s="88" t="s">
        <v>247</v>
      </c>
      <c r="E28" s="35" t="s">
        <v>248</v>
      </c>
      <c r="F28" s="35" t="s">
        <v>176</v>
      </c>
      <c r="G28" s="28">
        <v>4</v>
      </c>
      <c r="H28" s="36">
        <v>0</v>
      </c>
      <c r="I28" s="67" t="s">
        <v>109</v>
      </c>
      <c r="J28" s="67"/>
      <c r="K28" s="12" t="s">
        <v>110</v>
      </c>
      <c r="L28" s="12"/>
      <c r="M28" s="12"/>
      <c r="N28" s="12"/>
      <c r="O28" s="12"/>
      <c r="P28" s="55" t="s">
        <v>249</v>
      </c>
    </row>
    <row r="29" s="2" customFormat="1" ht="27.75" customHeight="1" spans="1:16">
      <c r="A29" s="14"/>
      <c r="B29" s="13"/>
      <c r="C29" s="13" t="s">
        <v>119</v>
      </c>
      <c r="D29" s="12" t="s">
        <v>250</v>
      </c>
      <c r="E29" s="12"/>
      <c r="F29" s="12"/>
      <c r="G29" s="28">
        <v>6</v>
      </c>
      <c r="H29" s="29">
        <v>6</v>
      </c>
      <c r="I29" s="69" t="s">
        <v>121</v>
      </c>
      <c r="J29" s="69"/>
      <c r="K29" s="28" t="s">
        <v>63</v>
      </c>
      <c r="L29" s="28" t="s">
        <v>58</v>
      </c>
      <c r="M29" s="28" t="s">
        <v>58</v>
      </c>
      <c r="N29" s="28" t="s">
        <v>64</v>
      </c>
      <c r="O29" s="66" t="s">
        <v>65</v>
      </c>
      <c r="P29" s="43"/>
    </row>
    <row r="30" s="2" customFormat="1" ht="36.75" customHeight="1" spans="1:16">
      <c r="A30" s="14"/>
      <c r="B30" s="13"/>
      <c r="C30" s="13" t="s">
        <v>122</v>
      </c>
      <c r="D30" s="12" t="s">
        <v>251</v>
      </c>
      <c r="E30" s="91" t="s">
        <v>188</v>
      </c>
      <c r="F30" s="91" t="s">
        <v>188</v>
      </c>
      <c r="G30" s="28">
        <v>7</v>
      </c>
      <c r="H30" s="29">
        <v>7</v>
      </c>
      <c r="I30" s="69" t="s">
        <v>124</v>
      </c>
      <c r="J30" s="69"/>
      <c r="K30" s="12" t="s">
        <v>125</v>
      </c>
      <c r="L30" s="12"/>
      <c r="M30" s="12"/>
      <c r="N30" s="12"/>
      <c r="O30" s="12"/>
      <c r="P30" s="55"/>
    </row>
    <row r="31" s="2" customFormat="1" ht="28.5" customHeight="1" spans="1:16">
      <c r="A31" s="13" t="s">
        <v>126</v>
      </c>
      <c r="B31" s="13"/>
      <c r="C31" s="13"/>
      <c r="D31" s="13"/>
      <c r="E31" s="13"/>
      <c r="F31" s="13"/>
      <c r="G31" s="25">
        <v>50</v>
      </c>
      <c r="H31" s="37" t="s">
        <v>58</v>
      </c>
      <c r="I31" s="17"/>
      <c r="J31" s="17"/>
      <c r="K31" s="70"/>
      <c r="L31" s="70"/>
      <c r="M31" s="70"/>
      <c r="N31" s="70"/>
      <c r="O31" s="70"/>
      <c r="P31" s="70"/>
    </row>
    <row r="32" s="2" customFormat="1" ht="18.75" customHeight="1" spans="1:16">
      <c r="A32" s="38" t="s">
        <v>190</v>
      </c>
      <c r="B32" s="38" t="s">
        <v>191</v>
      </c>
      <c r="C32" s="38" t="s">
        <v>19</v>
      </c>
      <c r="D32" s="38"/>
      <c r="E32" s="38"/>
      <c r="F32" s="38"/>
      <c r="G32" s="39">
        <f>SUM(G33:G37)</f>
        <v>50</v>
      </c>
      <c r="H32" s="40">
        <f>SUM(H33:H34)</f>
        <v>0</v>
      </c>
      <c r="I32" s="56"/>
      <c r="J32" s="56"/>
      <c r="K32" s="71"/>
      <c r="L32" s="71"/>
      <c r="M32" s="71"/>
      <c r="N32" s="71"/>
      <c r="O32" s="71"/>
      <c r="P32" s="72"/>
    </row>
    <row r="33" s="2" customFormat="1" ht="29.25" customHeight="1" spans="1:16">
      <c r="A33" s="38"/>
      <c r="B33" s="38"/>
      <c r="C33" s="41" t="s">
        <v>128</v>
      </c>
      <c r="D33" s="41" t="s">
        <v>192</v>
      </c>
      <c r="E33" s="42"/>
      <c r="F33" s="43"/>
      <c r="G33" s="44">
        <v>20</v>
      </c>
      <c r="H33" s="33"/>
      <c r="I33" s="42" t="s">
        <v>193</v>
      </c>
      <c r="J33" s="42"/>
      <c r="K33" s="44" t="s">
        <v>194</v>
      </c>
      <c r="L33" s="44" t="s">
        <v>195</v>
      </c>
      <c r="M33" s="44" t="s">
        <v>196</v>
      </c>
      <c r="N33" s="44" t="s">
        <v>197</v>
      </c>
      <c r="O33" s="44" t="s">
        <v>198</v>
      </c>
      <c r="P33" s="44"/>
    </row>
    <row r="34" s="2" customFormat="1" ht="29.25" customHeight="1" spans="1:16">
      <c r="A34" s="38"/>
      <c r="B34" s="38"/>
      <c r="C34" s="41" t="s">
        <v>199</v>
      </c>
      <c r="D34" s="41" t="s">
        <v>200</v>
      </c>
      <c r="E34" s="45"/>
      <c r="F34" s="43"/>
      <c r="G34" s="44">
        <v>20</v>
      </c>
      <c r="H34" s="33"/>
      <c r="I34" s="42" t="s">
        <v>201</v>
      </c>
      <c r="J34" s="42"/>
      <c r="K34" s="44" t="s">
        <v>202</v>
      </c>
      <c r="L34" s="44" t="s">
        <v>203</v>
      </c>
      <c r="M34" s="44" t="s">
        <v>69</v>
      </c>
      <c r="N34" s="44" t="s">
        <v>204</v>
      </c>
      <c r="O34" s="44" t="s">
        <v>205</v>
      </c>
      <c r="P34" s="44"/>
    </row>
    <row r="35" s="2" customFormat="1" ht="42.75" customHeight="1" spans="1:16">
      <c r="A35" s="38"/>
      <c r="B35" s="38"/>
      <c r="C35" s="41" t="s">
        <v>145</v>
      </c>
      <c r="D35" s="41" t="s">
        <v>146</v>
      </c>
      <c r="E35" s="45"/>
      <c r="F35" s="46"/>
      <c r="G35" s="44">
        <v>5</v>
      </c>
      <c r="H35" s="47"/>
      <c r="I35" s="73" t="s">
        <v>147</v>
      </c>
      <c r="J35" s="74"/>
      <c r="K35" s="75" t="s">
        <v>148</v>
      </c>
      <c r="L35" s="76"/>
      <c r="M35" s="76"/>
      <c r="N35" s="76"/>
      <c r="O35" s="77"/>
      <c r="P35" s="44"/>
    </row>
    <row r="36" s="2" customFormat="1" ht="41.25" customHeight="1" spans="1:16">
      <c r="A36" s="38"/>
      <c r="B36" s="38"/>
      <c r="C36" s="41"/>
      <c r="D36" s="41" t="s">
        <v>149</v>
      </c>
      <c r="E36" s="42"/>
      <c r="F36" s="46"/>
      <c r="G36" s="44">
        <v>3</v>
      </c>
      <c r="H36" s="48"/>
      <c r="I36" s="78" t="s">
        <v>150</v>
      </c>
      <c r="J36" s="78"/>
      <c r="K36" s="45" t="s">
        <v>151</v>
      </c>
      <c r="L36" s="45"/>
      <c r="M36" s="45"/>
      <c r="N36" s="45"/>
      <c r="O36" s="45"/>
      <c r="P36" s="44"/>
    </row>
    <row r="37" s="2" customFormat="1" ht="38.25" customHeight="1" spans="1:16">
      <c r="A37" s="38"/>
      <c r="B37" s="38"/>
      <c r="C37" s="41"/>
      <c r="D37" s="41" t="s">
        <v>152</v>
      </c>
      <c r="E37" s="45"/>
      <c r="F37" s="46"/>
      <c r="G37" s="44">
        <v>2</v>
      </c>
      <c r="H37" s="48"/>
      <c r="I37" s="78" t="s">
        <v>153</v>
      </c>
      <c r="J37" s="78"/>
      <c r="K37" s="45" t="s">
        <v>154</v>
      </c>
      <c r="L37" s="45"/>
      <c r="M37" s="45"/>
      <c r="N37" s="45"/>
      <c r="O37" s="45"/>
      <c r="P37" s="44"/>
    </row>
    <row r="38" s="2" customFormat="1" ht="20.25" customHeight="1" spans="1:16">
      <c r="A38" s="38"/>
      <c r="B38" s="38" t="s">
        <v>206</v>
      </c>
      <c r="C38" s="38" t="s">
        <v>19</v>
      </c>
      <c r="D38" s="38"/>
      <c r="E38" s="38"/>
      <c r="F38" s="38"/>
      <c r="G38" s="39">
        <f>SUM(G39:G46)</f>
        <v>50</v>
      </c>
      <c r="H38" s="40">
        <f>SUM(H39:H43)</f>
        <v>0</v>
      </c>
      <c r="I38" s="31"/>
      <c r="J38" s="31"/>
      <c r="K38" s="38"/>
      <c r="L38" s="38"/>
      <c r="M38" s="38"/>
      <c r="N38" s="38"/>
      <c r="O38" s="38"/>
      <c r="P38" s="38"/>
    </row>
    <row r="39" s="2" customFormat="1" ht="53.25" customHeight="1" spans="1:16">
      <c r="A39" s="38"/>
      <c r="B39" s="38"/>
      <c r="C39" s="41" t="s">
        <v>207</v>
      </c>
      <c r="D39" s="41" t="s">
        <v>208</v>
      </c>
      <c r="E39" s="49"/>
      <c r="F39" s="43"/>
      <c r="G39" s="44">
        <v>10</v>
      </c>
      <c r="H39" s="50" t="s">
        <v>209</v>
      </c>
      <c r="I39" s="42" t="s">
        <v>210</v>
      </c>
      <c r="J39" s="42"/>
      <c r="K39" s="65" t="s">
        <v>211</v>
      </c>
      <c r="L39" s="66" t="s">
        <v>212</v>
      </c>
      <c r="M39" s="79" t="s">
        <v>213</v>
      </c>
      <c r="N39" s="79" t="s">
        <v>214</v>
      </c>
      <c r="O39" s="79" t="s">
        <v>215</v>
      </c>
      <c r="P39" s="49"/>
    </row>
    <row r="40" s="2" customFormat="1" ht="53.25" customHeight="1" spans="1:16">
      <c r="A40" s="38"/>
      <c r="B40" s="38"/>
      <c r="C40" s="41"/>
      <c r="D40" s="51" t="s">
        <v>216</v>
      </c>
      <c r="E40" s="49"/>
      <c r="F40" s="43"/>
      <c r="G40" s="44">
        <v>10</v>
      </c>
      <c r="H40" s="50"/>
      <c r="I40" s="42" t="s">
        <v>217</v>
      </c>
      <c r="J40" s="42"/>
      <c r="K40" s="65" t="s">
        <v>211</v>
      </c>
      <c r="L40" s="66" t="s">
        <v>212</v>
      </c>
      <c r="M40" s="79" t="s">
        <v>213</v>
      </c>
      <c r="N40" s="79" t="s">
        <v>214</v>
      </c>
      <c r="O40" s="79" t="s">
        <v>215</v>
      </c>
      <c r="P40" s="49"/>
    </row>
    <row r="41" s="2" customFormat="1" ht="46.5" customHeight="1" spans="1:16">
      <c r="A41" s="38"/>
      <c r="B41" s="38"/>
      <c r="C41" s="41" t="s">
        <v>142</v>
      </c>
      <c r="D41" s="41" t="s">
        <v>218</v>
      </c>
      <c r="E41" s="49"/>
      <c r="F41" s="43"/>
      <c r="G41" s="44">
        <v>5</v>
      </c>
      <c r="H41" s="50"/>
      <c r="I41" s="42" t="s">
        <v>219</v>
      </c>
      <c r="J41" s="42"/>
      <c r="K41" s="65" t="s">
        <v>211</v>
      </c>
      <c r="L41" s="66" t="s">
        <v>212</v>
      </c>
      <c r="M41" s="79" t="s">
        <v>213</v>
      </c>
      <c r="N41" s="79" t="s">
        <v>214</v>
      </c>
      <c r="O41" s="79" t="s">
        <v>215</v>
      </c>
      <c r="P41" s="49"/>
    </row>
    <row r="42" s="2" customFormat="1" ht="29.25" customHeight="1" spans="1:16">
      <c r="A42" s="38"/>
      <c r="B42" s="38"/>
      <c r="C42" s="41"/>
      <c r="D42" s="41" t="s">
        <v>220</v>
      </c>
      <c r="E42" s="49"/>
      <c r="F42" s="43"/>
      <c r="G42" s="44">
        <v>5</v>
      </c>
      <c r="H42" s="50"/>
      <c r="I42" s="42" t="s">
        <v>221</v>
      </c>
      <c r="J42" s="42"/>
      <c r="K42" s="44" t="s">
        <v>202</v>
      </c>
      <c r="L42" s="44" t="s">
        <v>203</v>
      </c>
      <c r="M42" s="44" t="s">
        <v>69</v>
      </c>
      <c r="N42" s="44" t="s">
        <v>204</v>
      </c>
      <c r="O42" s="44" t="s">
        <v>205</v>
      </c>
      <c r="P42" s="44"/>
    </row>
    <row r="43" s="2" customFormat="1" ht="34.5" customHeight="1" spans="1:16">
      <c r="A43" s="38"/>
      <c r="B43" s="38"/>
      <c r="C43" s="41" t="s">
        <v>222</v>
      </c>
      <c r="D43" s="41" t="s">
        <v>223</v>
      </c>
      <c r="E43" s="49"/>
      <c r="F43" s="43"/>
      <c r="G43" s="44">
        <v>10</v>
      </c>
      <c r="H43" s="50"/>
      <c r="I43" s="42" t="s">
        <v>224</v>
      </c>
      <c r="J43" s="42"/>
      <c r="K43" s="65" t="s">
        <v>194</v>
      </c>
      <c r="L43" s="66" t="s">
        <v>195</v>
      </c>
      <c r="M43" s="66" t="s">
        <v>196</v>
      </c>
      <c r="N43" s="66" t="s">
        <v>197</v>
      </c>
      <c r="O43" s="66" t="s">
        <v>198</v>
      </c>
      <c r="P43" s="44"/>
    </row>
    <row r="44" s="2" customFormat="1" ht="46.5" customHeight="1" spans="1:16">
      <c r="A44" s="38"/>
      <c r="B44" s="38"/>
      <c r="C44" s="38" t="s">
        <v>145</v>
      </c>
      <c r="D44" s="41" t="s">
        <v>146</v>
      </c>
      <c r="E44" s="45"/>
      <c r="F44" s="46"/>
      <c r="G44" s="44">
        <v>5</v>
      </c>
      <c r="H44" s="47"/>
      <c r="I44" s="73" t="s">
        <v>147</v>
      </c>
      <c r="J44" s="74"/>
      <c r="K44" s="75" t="s">
        <v>148</v>
      </c>
      <c r="L44" s="76"/>
      <c r="M44" s="76"/>
      <c r="N44" s="76"/>
      <c r="O44" s="77"/>
      <c r="P44" s="44"/>
    </row>
    <row r="45" s="2" customFormat="1" ht="48" customHeight="1" spans="1:16">
      <c r="A45" s="38"/>
      <c r="B45" s="38"/>
      <c r="C45" s="38"/>
      <c r="D45" s="41" t="s">
        <v>149</v>
      </c>
      <c r="E45" s="42"/>
      <c r="F45" s="46"/>
      <c r="G45" s="44">
        <v>3</v>
      </c>
      <c r="H45" s="48"/>
      <c r="I45" s="78" t="s">
        <v>150</v>
      </c>
      <c r="J45" s="78"/>
      <c r="K45" s="45" t="s">
        <v>151</v>
      </c>
      <c r="L45" s="45"/>
      <c r="M45" s="45"/>
      <c r="N45" s="45"/>
      <c r="O45" s="45"/>
      <c r="P45" s="44"/>
    </row>
    <row r="46" s="2" customFormat="1" ht="34.5" customHeight="1" spans="1:16">
      <c r="A46" s="38"/>
      <c r="B46" s="38"/>
      <c r="C46" s="38"/>
      <c r="D46" s="41" t="s">
        <v>152</v>
      </c>
      <c r="E46" s="45"/>
      <c r="F46" s="46"/>
      <c r="G46" s="44">
        <v>2</v>
      </c>
      <c r="H46" s="48"/>
      <c r="I46" s="78" t="s">
        <v>153</v>
      </c>
      <c r="J46" s="78"/>
      <c r="K46" s="45" t="s">
        <v>154</v>
      </c>
      <c r="L46" s="45"/>
      <c r="M46" s="45"/>
      <c r="N46" s="45"/>
      <c r="O46" s="45"/>
      <c r="P46" s="44"/>
    </row>
    <row r="47" s="2" customFormat="1" ht="15.75" customHeight="1" spans="1:16">
      <c r="A47" s="38"/>
      <c r="B47" s="38" t="s">
        <v>225</v>
      </c>
      <c r="C47" s="38" t="s">
        <v>19</v>
      </c>
      <c r="D47" s="38"/>
      <c r="E47" s="38"/>
      <c r="F47" s="38"/>
      <c r="G47" s="39">
        <f>SUM(G48:G56)</f>
        <v>50</v>
      </c>
      <c r="H47" s="40">
        <f>SUM(H48:H53)</f>
        <v>0</v>
      </c>
      <c r="I47" s="31"/>
      <c r="J47" s="31"/>
      <c r="K47" s="71"/>
      <c r="L47" s="71"/>
      <c r="M47" s="71"/>
      <c r="N47" s="71"/>
      <c r="O47" s="71"/>
      <c r="P47" s="72"/>
    </row>
    <row r="48" s="2" customFormat="1" ht="30" customHeight="1" spans="1:16">
      <c r="A48" s="38"/>
      <c r="B48" s="38"/>
      <c r="C48" s="41" t="s">
        <v>128</v>
      </c>
      <c r="D48" s="41" t="s">
        <v>192</v>
      </c>
      <c r="E48" s="42"/>
      <c r="F48" s="43"/>
      <c r="G48" s="44">
        <v>5</v>
      </c>
      <c r="H48" s="33"/>
      <c r="I48" s="42" t="s">
        <v>193</v>
      </c>
      <c r="J48" s="42"/>
      <c r="K48" s="44" t="s">
        <v>194</v>
      </c>
      <c r="L48" s="44" t="s">
        <v>195</v>
      </c>
      <c r="M48" s="44" t="s">
        <v>196</v>
      </c>
      <c r="N48" s="44" t="s">
        <v>197</v>
      </c>
      <c r="O48" s="44" t="s">
        <v>198</v>
      </c>
      <c r="P48" s="44"/>
    </row>
    <row r="49" s="2" customFormat="1" ht="30" customHeight="1" spans="1:16">
      <c r="A49" s="38"/>
      <c r="B49" s="38"/>
      <c r="C49" s="41"/>
      <c r="D49" s="41" t="s">
        <v>226</v>
      </c>
      <c r="E49" s="45"/>
      <c r="F49" s="43"/>
      <c r="G49" s="44">
        <v>10</v>
      </c>
      <c r="H49" s="33"/>
      <c r="I49" s="42" t="s">
        <v>227</v>
      </c>
      <c r="J49" s="42"/>
      <c r="K49" s="44" t="s">
        <v>202</v>
      </c>
      <c r="L49" s="44" t="s">
        <v>203</v>
      </c>
      <c r="M49" s="44" t="s">
        <v>69</v>
      </c>
      <c r="N49" s="44" t="s">
        <v>204</v>
      </c>
      <c r="O49" s="44" t="s">
        <v>205</v>
      </c>
      <c r="P49" s="44"/>
    </row>
    <row r="50" s="2" customFormat="1" ht="65.25" customHeight="1" spans="1:16">
      <c r="A50" s="38"/>
      <c r="B50" s="38"/>
      <c r="C50" s="41" t="s">
        <v>228</v>
      </c>
      <c r="D50" s="41" t="s">
        <v>229</v>
      </c>
      <c r="E50" s="45"/>
      <c r="F50" s="43"/>
      <c r="G50" s="44">
        <v>5</v>
      </c>
      <c r="H50" s="33"/>
      <c r="I50" s="42" t="s">
        <v>230</v>
      </c>
      <c r="J50" s="42"/>
      <c r="K50" s="44" t="s">
        <v>202</v>
      </c>
      <c r="L50" s="44" t="s">
        <v>203</v>
      </c>
      <c r="M50" s="44" t="s">
        <v>69</v>
      </c>
      <c r="N50" s="44" t="s">
        <v>204</v>
      </c>
      <c r="O50" s="44" t="s">
        <v>205</v>
      </c>
      <c r="P50" s="44"/>
    </row>
    <row r="51" s="2" customFormat="1" ht="40.5" customHeight="1" spans="1:16">
      <c r="A51" s="38"/>
      <c r="B51" s="38"/>
      <c r="C51" s="41"/>
      <c r="D51" s="41" t="s">
        <v>231</v>
      </c>
      <c r="E51" s="45"/>
      <c r="F51" s="43"/>
      <c r="G51" s="44">
        <v>5</v>
      </c>
      <c r="H51" s="33"/>
      <c r="I51" s="42" t="s">
        <v>232</v>
      </c>
      <c r="J51" s="42"/>
      <c r="K51" s="44" t="s">
        <v>202</v>
      </c>
      <c r="L51" s="44" t="s">
        <v>203</v>
      </c>
      <c r="M51" s="44" t="s">
        <v>69</v>
      </c>
      <c r="N51" s="44" t="s">
        <v>204</v>
      </c>
      <c r="O51" s="44" t="s">
        <v>205</v>
      </c>
      <c r="P51" s="44"/>
    </row>
    <row r="52" s="2" customFormat="1" ht="36" customHeight="1" spans="1:16">
      <c r="A52" s="38"/>
      <c r="B52" s="38"/>
      <c r="C52" s="52" t="s">
        <v>142</v>
      </c>
      <c r="D52" s="41" t="s">
        <v>233</v>
      </c>
      <c r="E52" s="45"/>
      <c r="F52" s="43"/>
      <c r="G52" s="44">
        <v>5</v>
      </c>
      <c r="H52" s="33"/>
      <c r="I52" s="42" t="s">
        <v>234</v>
      </c>
      <c r="J52" s="42"/>
      <c r="K52" s="44" t="s">
        <v>202</v>
      </c>
      <c r="L52" s="44" t="s">
        <v>203</v>
      </c>
      <c r="M52" s="44" t="s">
        <v>69</v>
      </c>
      <c r="N52" s="44" t="s">
        <v>204</v>
      </c>
      <c r="O52" s="44" t="s">
        <v>205</v>
      </c>
      <c r="P52" s="44"/>
    </row>
    <row r="53" s="2" customFormat="1" ht="37.5" customHeight="1" spans="1:16">
      <c r="A53" s="38" t="s">
        <v>190</v>
      </c>
      <c r="B53" s="38" t="s">
        <v>225</v>
      </c>
      <c r="C53" s="52" t="s">
        <v>142</v>
      </c>
      <c r="D53" s="41" t="s">
        <v>235</v>
      </c>
      <c r="E53" s="45"/>
      <c r="F53" s="43"/>
      <c r="G53" s="44">
        <v>10</v>
      </c>
      <c r="H53" s="33"/>
      <c r="I53" s="42" t="s">
        <v>144</v>
      </c>
      <c r="J53" s="42"/>
      <c r="K53" s="80"/>
      <c r="L53" s="80"/>
      <c r="M53" s="80"/>
      <c r="N53" s="80"/>
      <c r="O53" s="66"/>
      <c r="P53" s="44"/>
    </row>
    <row r="54" s="2" customFormat="1" ht="37.5" customHeight="1" spans="1:16">
      <c r="A54" s="38"/>
      <c r="B54" s="38"/>
      <c r="C54" s="41" t="s">
        <v>145</v>
      </c>
      <c r="D54" s="41" t="s">
        <v>146</v>
      </c>
      <c r="E54" s="45"/>
      <c r="F54" s="46"/>
      <c r="G54" s="44">
        <v>5</v>
      </c>
      <c r="H54" s="47"/>
      <c r="I54" s="73" t="s">
        <v>147</v>
      </c>
      <c r="J54" s="74"/>
      <c r="K54" s="75" t="s">
        <v>148</v>
      </c>
      <c r="L54" s="76"/>
      <c r="M54" s="76"/>
      <c r="N54" s="76"/>
      <c r="O54" s="77"/>
      <c r="P54" s="44"/>
    </row>
    <row r="55" s="2" customFormat="1" ht="37.5" customHeight="1" spans="1:16">
      <c r="A55" s="38"/>
      <c r="B55" s="38"/>
      <c r="C55" s="41"/>
      <c r="D55" s="41" t="s">
        <v>149</v>
      </c>
      <c r="E55" s="42"/>
      <c r="F55" s="46"/>
      <c r="G55" s="44">
        <v>3</v>
      </c>
      <c r="H55" s="48"/>
      <c r="I55" s="78" t="s">
        <v>150</v>
      </c>
      <c r="J55" s="78"/>
      <c r="K55" s="45" t="s">
        <v>151</v>
      </c>
      <c r="L55" s="45"/>
      <c r="M55" s="45"/>
      <c r="N55" s="45"/>
      <c r="O55" s="45"/>
      <c r="P55" s="44"/>
    </row>
    <row r="56" s="2" customFormat="1" ht="37.5" customHeight="1" spans="1:16">
      <c r="A56" s="38"/>
      <c r="B56" s="38"/>
      <c r="C56" s="41"/>
      <c r="D56" s="41" t="s">
        <v>152</v>
      </c>
      <c r="E56" s="45"/>
      <c r="F56" s="46"/>
      <c r="G56" s="44">
        <v>2</v>
      </c>
      <c r="H56" s="48"/>
      <c r="I56" s="78" t="s">
        <v>153</v>
      </c>
      <c r="J56" s="78"/>
      <c r="K56" s="45" t="s">
        <v>154</v>
      </c>
      <c r="L56" s="45"/>
      <c r="M56" s="45"/>
      <c r="N56" s="45"/>
      <c r="O56" s="45"/>
      <c r="P56" s="44"/>
    </row>
    <row r="57" s="2" customFormat="1" ht="19.5" customHeight="1" spans="1:16">
      <c r="A57" s="38"/>
      <c r="B57" s="38" t="s">
        <v>127</v>
      </c>
      <c r="C57" s="38" t="s">
        <v>19</v>
      </c>
      <c r="D57" s="38"/>
      <c r="E57" s="38"/>
      <c r="F57" s="38"/>
      <c r="G57" s="39">
        <f>SUM(G58:G64)</f>
        <v>50</v>
      </c>
      <c r="H57" s="40">
        <f>SUM(H58:H61)</f>
        <v>50</v>
      </c>
      <c r="I57" s="31"/>
      <c r="J57" s="31"/>
      <c r="K57" s="71"/>
      <c r="L57" s="71"/>
      <c r="M57" s="71"/>
      <c r="N57" s="71"/>
      <c r="O57" s="71"/>
      <c r="P57" s="72"/>
    </row>
    <row r="58" s="2" customFormat="1" ht="26.25" customHeight="1" spans="1:16">
      <c r="A58" s="38"/>
      <c r="B58" s="38"/>
      <c r="C58" s="52" t="s">
        <v>128</v>
      </c>
      <c r="D58" s="41" t="s">
        <v>129</v>
      </c>
      <c r="E58" s="45"/>
      <c r="F58" s="43"/>
      <c r="G58" s="44">
        <v>10</v>
      </c>
      <c r="H58" s="33">
        <v>12.5</v>
      </c>
      <c r="I58" s="42" t="s">
        <v>130</v>
      </c>
      <c r="J58" s="42"/>
      <c r="K58" s="65" t="s">
        <v>131</v>
      </c>
      <c r="L58" s="66" t="s">
        <v>132</v>
      </c>
      <c r="M58" s="66" t="s">
        <v>133</v>
      </c>
      <c r="N58" s="65" t="s">
        <v>134</v>
      </c>
      <c r="O58" s="66" t="s">
        <v>135</v>
      </c>
      <c r="P58" s="44"/>
    </row>
    <row r="59" s="2" customFormat="1" ht="26.25" customHeight="1" spans="1:16">
      <c r="A59" s="38"/>
      <c r="B59" s="38"/>
      <c r="C59" s="52" t="s">
        <v>136</v>
      </c>
      <c r="D59" s="41" t="s">
        <v>137</v>
      </c>
      <c r="E59" s="45"/>
      <c r="F59" s="43"/>
      <c r="G59" s="44">
        <v>10</v>
      </c>
      <c r="H59" s="33">
        <v>12.5</v>
      </c>
      <c r="I59" s="78" t="s">
        <v>138</v>
      </c>
      <c r="J59" s="78"/>
      <c r="K59" s="65" t="s">
        <v>131</v>
      </c>
      <c r="L59" s="66" t="s">
        <v>132</v>
      </c>
      <c r="M59" s="66" t="s">
        <v>133</v>
      </c>
      <c r="N59" s="65" t="s">
        <v>134</v>
      </c>
      <c r="O59" s="66" t="s">
        <v>135</v>
      </c>
      <c r="P59" s="44"/>
    </row>
    <row r="60" s="2" customFormat="1" ht="26.25" customHeight="1" spans="1:16">
      <c r="A60" s="38"/>
      <c r="B60" s="38"/>
      <c r="C60" s="52"/>
      <c r="D60" s="41" t="s">
        <v>139</v>
      </c>
      <c r="E60" s="45"/>
      <c r="F60" s="43"/>
      <c r="G60" s="44">
        <v>5</v>
      </c>
      <c r="H60" s="33">
        <v>6.25</v>
      </c>
      <c r="I60" s="78" t="s">
        <v>140</v>
      </c>
      <c r="J60" s="78"/>
      <c r="K60" s="65" t="s">
        <v>131</v>
      </c>
      <c r="L60" s="66" t="s">
        <v>132</v>
      </c>
      <c r="M60" s="66" t="s">
        <v>133</v>
      </c>
      <c r="N60" s="65" t="s">
        <v>134</v>
      </c>
      <c r="O60" s="66" t="s">
        <v>135</v>
      </c>
      <c r="P60" s="44"/>
    </row>
    <row r="61" s="2" customFormat="1" ht="27.75" customHeight="1" spans="1:16">
      <c r="A61" s="38"/>
      <c r="B61" s="38"/>
      <c r="C61" s="41" t="s">
        <v>142</v>
      </c>
      <c r="D61" s="41" t="s">
        <v>143</v>
      </c>
      <c r="E61" s="45"/>
      <c r="F61" s="43"/>
      <c r="G61" s="44">
        <v>15</v>
      </c>
      <c r="H61" s="33">
        <v>18.75</v>
      </c>
      <c r="I61" s="78" t="s">
        <v>144</v>
      </c>
      <c r="J61" s="78"/>
      <c r="K61" s="80"/>
      <c r="L61" s="80"/>
      <c r="M61" s="80"/>
      <c r="N61" s="80"/>
      <c r="O61" s="66"/>
      <c r="P61" s="44"/>
    </row>
    <row r="62" s="2" customFormat="1" ht="37.5" customHeight="1" spans="1:16">
      <c r="A62" s="38"/>
      <c r="B62" s="38"/>
      <c r="C62" s="41" t="s">
        <v>145</v>
      </c>
      <c r="D62" s="41" t="s">
        <v>146</v>
      </c>
      <c r="E62" s="45"/>
      <c r="F62" s="46"/>
      <c r="G62" s="44">
        <v>5</v>
      </c>
      <c r="H62" s="47"/>
      <c r="I62" s="73" t="s">
        <v>147</v>
      </c>
      <c r="J62" s="74"/>
      <c r="K62" s="75" t="s">
        <v>148</v>
      </c>
      <c r="L62" s="76"/>
      <c r="M62" s="76"/>
      <c r="N62" s="76"/>
      <c r="O62" s="77"/>
      <c r="P62" s="44"/>
    </row>
    <row r="63" s="2" customFormat="1" ht="42.75" customHeight="1" spans="1:16">
      <c r="A63" s="38"/>
      <c r="B63" s="38"/>
      <c r="C63" s="41"/>
      <c r="D63" s="41" t="s">
        <v>149</v>
      </c>
      <c r="E63" s="42"/>
      <c r="F63" s="46"/>
      <c r="G63" s="44">
        <v>3</v>
      </c>
      <c r="H63" s="48"/>
      <c r="I63" s="78" t="s">
        <v>150</v>
      </c>
      <c r="J63" s="78"/>
      <c r="K63" s="45" t="s">
        <v>151</v>
      </c>
      <c r="L63" s="45"/>
      <c r="M63" s="45"/>
      <c r="N63" s="45"/>
      <c r="O63" s="45"/>
      <c r="P63" s="44"/>
    </row>
    <row r="64" s="2" customFormat="1" ht="54.75" customHeight="1" spans="1:16">
      <c r="A64" s="38"/>
      <c r="B64" s="38"/>
      <c r="C64" s="41"/>
      <c r="D64" s="41" t="s">
        <v>152</v>
      </c>
      <c r="E64" s="45"/>
      <c r="F64" s="46"/>
      <c r="G64" s="44">
        <v>2</v>
      </c>
      <c r="H64" s="48"/>
      <c r="I64" s="78" t="s">
        <v>153</v>
      </c>
      <c r="J64" s="78"/>
      <c r="K64" s="45" t="s">
        <v>154</v>
      </c>
      <c r="L64" s="45"/>
      <c r="M64" s="45"/>
      <c r="N64" s="45"/>
      <c r="O64" s="45"/>
      <c r="P64" s="44"/>
    </row>
    <row r="65" s="2" customFormat="1" ht="46.5" customHeight="1" spans="1:16">
      <c r="A65" s="81" t="s">
        <v>155</v>
      </c>
      <c r="B65" s="81"/>
      <c r="C65" s="82" t="s">
        <v>252</v>
      </c>
      <c r="D65" s="83"/>
      <c r="E65" s="83"/>
      <c r="F65" s="83"/>
      <c r="G65" s="83"/>
      <c r="H65" s="83"/>
      <c r="I65" s="83"/>
      <c r="J65" s="83"/>
      <c r="K65" s="83"/>
      <c r="L65" s="83"/>
      <c r="M65" s="83"/>
      <c r="N65" s="83"/>
      <c r="O65" s="83"/>
      <c r="P65" s="86"/>
    </row>
    <row r="66" s="2" customFormat="1" ht="46.5" customHeight="1" spans="1:16">
      <c r="A66" s="81" t="s">
        <v>157</v>
      </c>
      <c r="B66" s="81"/>
      <c r="C66" s="84" t="s">
        <v>253</v>
      </c>
      <c r="D66" s="84"/>
      <c r="E66" s="84"/>
      <c r="F66" s="84"/>
      <c r="G66" s="84"/>
      <c r="H66" s="84"/>
      <c r="I66" s="84"/>
      <c r="J66" s="84"/>
      <c r="K66" s="84"/>
      <c r="L66" s="84"/>
      <c r="M66" s="84"/>
      <c r="N66" s="84"/>
      <c r="O66" s="84"/>
      <c r="P66" s="84"/>
    </row>
    <row r="67" s="2" customFormat="1" ht="46.5" customHeight="1" spans="1:16">
      <c r="A67" s="81" t="s">
        <v>159</v>
      </c>
      <c r="B67" s="81"/>
      <c r="C67" s="84" t="s">
        <v>254</v>
      </c>
      <c r="D67" s="84"/>
      <c r="E67" s="84"/>
      <c r="F67" s="84"/>
      <c r="G67" s="84"/>
      <c r="H67" s="84"/>
      <c r="I67" s="84"/>
      <c r="J67" s="84"/>
      <c r="K67" s="84"/>
      <c r="L67" s="84"/>
      <c r="M67" s="84"/>
      <c r="N67" s="84"/>
      <c r="O67" s="84"/>
      <c r="P67" s="84"/>
    </row>
    <row r="68" s="3" customFormat="1" ht="30.75" customHeight="1" spans="1:16">
      <c r="A68" s="85" t="s">
        <v>161</v>
      </c>
      <c r="B68" s="85"/>
      <c r="C68" s="85"/>
      <c r="D68" s="85"/>
      <c r="E68" s="85"/>
      <c r="F68" s="85"/>
      <c r="G68" s="85"/>
      <c r="H68" s="85"/>
      <c r="I68" s="85"/>
      <c r="J68" s="85"/>
      <c r="K68" s="85"/>
      <c r="L68" s="85"/>
      <c r="M68" s="85"/>
      <c r="N68" s="85"/>
      <c r="O68" s="85"/>
      <c r="P68" s="85"/>
    </row>
    <row r="69" s="3" customFormat="1" ht="19.5" customHeight="1" spans="1:1">
      <c r="A69" s="3" t="s">
        <v>162</v>
      </c>
    </row>
    <row r="70" spans="1:16">
      <c r="A70" s="3" t="s">
        <v>163</v>
      </c>
      <c r="B70" s="3"/>
      <c r="C70" s="3"/>
      <c r="D70" s="3"/>
      <c r="E70" s="3"/>
      <c r="F70" s="3"/>
      <c r="G70" s="3"/>
      <c r="H70" s="3"/>
      <c r="I70" s="3"/>
      <c r="J70" s="3"/>
      <c r="K70" s="3"/>
      <c r="L70" s="3"/>
      <c r="M70" s="3"/>
      <c r="N70" s="3"/>
      <c r="O70" s="3"/>
      <c r="P70" s="3"/>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12:B13"/>
    <mergeCell ref="A7:B11"/>
    <mergeCell ref="G7:H8"/>
    <mergeCell ref="J7:P8"/>
    <mergeCell ref="J9:P11"/>
  </mergeCells>
  <dataValidations count="1">
    <dataValidation type="list" allowBlank="1" showInputMessage="1" showErrorMessage="1" sqref="O4">
      <formula1>". ,行政运行类,产业类,基本建设类,民生类,政府采购类"</formula1>
    </dataValidation>
  </dataValidations>
  <pageMargins left="0.7" right="0.7"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5"/>
  <sheetViews>
    <sheetView workbookViewId="0">
      <selection activeCell="I19" sqref="I19:J19"/>
    </sheetView>
  </sheetViews>
  <sheetFormatPr defaultColWidth="9" defaultRowHeight="13.8"/>
  <cols>
    <col min="1" max="1" width="5.5" style="4" customWidth="1"/>
    <col min="2" max="2" width="7.9" style="4" customWidth="1"/>
    <col min="3" max="3" width="13.4" style="4" customWidth="1"/>
    <col min="4" max="4" width="8.9" style="4" customWidth="1"/>
    <col min="5" max="5" width="8.6" style="4" customWidth="1"/>
    <col min="6" max="6" width="9.5" style="4" customWidth="1"/>
    <col min="7" max="7" width="5.9" style="4" customWidth="1"/>
    <col min="8" max="8" width="8" style="4" customWidth="1"/>
    <col min="9" max="9" width="10.5" style="4" customWidth="1"/>
    <col min="10" max="10" width="30.6" style="4" customWidth="1"/>
    <col min="11" max="15" width="10.4" style="4" customWidth="1"/>
    <col min="16" max="16" width="17.9" style="4" customWidth="1"/>
    <col min="17" max="16384" width="9" style="4"/>
  </cols>
  <sheetData>
    <row r="1" s="1" customFormat="1" ht="20.25" customHeight="1" spans="1:2">
      <c r="A1" s="5" t="s">
        <v>0</v>
      </c>
      <c r="B1" s="6"/>
    </row>
    <row r="2" ht="33" customHeight="1" spans="1:16">
      <c r="A2" s="7" t="s">
        <v>1</v>
      </c>
      <c r="B2" s="7"/>
      <c r="C2" s="7"/>
      <c r="D2" s="7"/>
      <c r="E2" s="7"/>
      <c r="F2" s="7"/>
      <c r="G2" s="7"/>
      <c r="H2" s="7"/>
      <c r="I2" s="7"/>
      <c r="J2" s="7"/>
      <c r="K2" s="7"/>
      <c r="L2" s="7"/>
      <c r="M2" s="7"/>
      <c r="N2" s="7"/>
      <c r="O2" s="7"/>
      <c r="P2" s="7"/>
    </row>
    <row r="3" s="2" customFormat="1" ht="25.5" customHeight="1" spans="1:16">
      <c r="A3" s="8" t="s">
        <v>2</v>
      </c>
      <c r="B3" s="8"/>
      <c r="C3" s="9"/>
      <c r="D3" s="9"/>
      <c r="E3" s="9"/>
      <c r="F3" s="10" t="s">
        <v>3</v>
      </c>
      <c r="G3" s="10"/>
      <c r="H3" s="10"/>
      <c r="I3" s="10"/>
      <c r="J3" s="53"/>
      <c r="K3" s="54" t="s">
        <v>4</v>
      </c>
      <c r="L3" s="54"/>
      <c r="M3" s="54"/>
      <c r="N3" s="54"/>
      <c r="O3" s="54"/>
      <c r="P3" s="54"/>
    </row>
    <row r="4" s="2" customFormat="1" ht="20.25" customHeight="1" spans="1:16">
      <c r="A4" s="11" t="s">
        <v>5</v>
      </c>
      <c r="B4" s="11"/>
      <c r="C4" s="12" t="s">
        <v>255</v>
      </c>
      <c r="D4" s="12"/>
      <c r="E4" s="12"/>
      <c r="F4" s="12"/>
      <c r="G4" s="12"/>
      <c r="H4" s="12"/>
      <c r="I4" s="12"/>
      <c r="J4" s="12"/>
      <c r="K4" s="12"/>
      <c r="L4" s="12"/>
      <c r="M4" s="14" t="s">
        <v>7</v>
      </c>
      <c r="N4" s="14"/>
      <c r="O4" s="28" t="s">
        <v>8</v>
      </c>
      <c r="P4" s="55"/>
    </row>
    <row r="5" s="2" customFormat="1" ht="20.25" customHeight="1" spans="1:16">
      <c r="A5" s="11" t="s">
        <v>9</v>
      </c>
      <c r="B5" s="11"/>
      <c r="C5" s="12" t="s">
        <v>10</v>
      </c>
      <c r="D5" s="12"/>
      <c r="E5" s="12"/>
      <c r="F5" s="12"/>
      <c r="G5" s="12"/>
      <c r="H5" s="12"/>
      <c r="I5" s="12"/>
      <c r="J5" s="12"/>
      <c r="K5" s="12"/>
      <c r="L5" s="12"/>
      <c r="M5" s="12"/>
      <c r="N5" s="12"/>
      <c r="O5" s="12"/>
      <c r="P5" s="12"/>
    </row>
    <row r="6" s="2" customFormat="1" ht="20.25" customHeight="1" spans="1:16">
      <c r="A6" s="11" t="s">
        <v>11</v>
      </c>
      <c r="B6" s="11"/>
      <c r="C6" s="12" t="s">
        <v>256</v>
      </c>
      <c r="D6" s="12"/>
      <c r="E6" s="12"/>
      <c r="F6" s="12"/>
      <c r="G6" s="12"/>
      <c r="H6" s="12"/>
      <c r="I6" s="12"/>
      <c r="J6" s="12"/>
      <c r="K6" s="12"/>
      <c r="L6" s="12"/>
      <c r="M6" s="12"/>
      <c r="N6" s="12"/>
      <c r="O6" s="12"/>
      <c r="P6" s="12"/>
    </row>
    <row r="7" s="2" customFormat="1" ht="17.25" customHeight="1" spans="1:16">
      <c r="A7" s="13" t="s">
        <v>13</v>
      </c>
      <c r="B7" s="13"/>
      <c r="C7" s="14" t="s">
        <v>14</v>
      </c>
      <c r="D7" s="15" t="s">
        <v>15</v>
      </c>
      <c r="E7" s="15"/>
      <c r="F7" s="15"/>
      <c r="G7" s="14" t="s">
        <v>16</v>
      </c>
      <c r="H7" s="14"/>
      <c r="I7" s="56" t="s">
        <v>17</v>
      </c>
      <c r="J7" s="14" t="s">
        <v>18</v>
      </c>
      <c r="K7" s="14"/>
      <c r="L7" s="14"/>
      <c r="M7" s="14"/>
      <c r="N7" s="14"/>
      <c r="O7" s="14"/>
      <c r="P7" s="14"/>
    </row>
    <row r="8" s="2" customFormat="1" ht="17.25" customHeight="1" spans="1:16">
      <c r="A8" s="13"/>
      <c r="B8" s="13"/>
      <c r="C8" s="14"/>
      <c r="D8" s="16" t="s">
        <v>19</v>
      </c>
      <c r="E8" s="16" t="s">
        <v>20</v>
      </c>
      <c r="F8" s="16" t="s">
        <v>21</v>
      </c>
      <c r="G8" s="14"/>
      <c r="H8" s="14"/>
      <c r="I8" s="56"/>
      <c r="J8" s="14"/>
      <c r="K8" s="14"/>
      <c r="L8" s="14"/>
      <c r="M8" s="14"/>
      <c r="N8" s="14"/>
      <c r="O8" s="14"/>
      <c r="P8" s="14"/>
    </row>
    <row r="9" s="2" customFormat="1" ht="17.25" customHeight="1" spans="1:16">
      <c r="A9" s="13"/>
      <c r="B9" s="13"/>
      <c r="C9" s="17" t="s">
        <v>22</v>
      </c>
      <c r="D9" s="18">
        <f>SUM(E9:F9)</f>
        <v>52.32</v>
      </c>
      <c r="E9" s="19">
        <f>SUM(E10:E11)</f>
        <v>200</v>
      </c>
      <c r="F9" s="19">
        <f>SUM(F10:F11)</f>
        <v>-147.68</v>
      </c>
      <c r="G9" s="17">
        <f>SUM(G10:G11)</f>
        <v>52.32</v>
      </c>
      <c r="H9" s="17"/>
      <c r="I9" s="19">
        <f>ROUND(G9/D9*100,2)</f>
        <v>100</v>
      </c>
      <c r="J9" s="12" t="s">
        <v>240</v>
      </c>
      <c r="K9" s="12"/>
      <c r="L9" s="12"/>
      <c r="M9" s="12"/>
      <c r="N9" s="12"/>
      <c r="O9" s="12"/>
      <c r="P9" s="12"/>
    </row>
    <row r="10" s="2" customFormat="1" ht="17.25" customHeight="1" spans="1:16">
      <c r="A10" s="13"/>
      <c r="B10" s="13"/>
      <c r="C10" s="20" t="s">
        <v>24</v>
      </c>
      <c r="D10" s="21">
        <f>SUM(E10:F10)</f>
        <v>52.32</v>
      </c>
      <c r="E10" s="22">
        <v>200</v>
      </c>
      <c r="F10" s="22">
        <v>-147.68</v>
      </c>
      <c r="G10" s="23">
        <v>52.32</v>
      </c>
      <c r="H10" s="23"/>
      <c r="I10" s="19">
        <f>ROUND(G10/D10*100,2)</f>
        <v>100</v>
      </c>
      <c r="J10" s="12"/>
      <c r="K10" s="12"/>
      <c r="L10" s="12"/>
      <c r="M10" s="12"/>
      <c r="N10" s="12"/>
      <c r="O10" s="12"/>
      <c r="P10" s="12"/>
    </row>
    <row r="11" s="2" customFormat="1" ht="17.25" customHeight="1" spans="1:16">
      <c r="A11" s="13"/>
      <c r="B11" s="13"/>
      <c r="C11" s="20" t="s">
        <v>25</v>
      </c>
      <c r="D11" s="21">
        <f>SUM(E11:F11)</f>
        <v>0</v>
      </c>
      <c r="E11" s="22"/>
      <c r="F11" s="22"/>
      <c r="G11" s="23"/>
      <c r="H11" s="23"/>
      <c r="I11" s="19" t="e">
        <f>ROUND(G11/D11*100,2)</f>
        <v>#DIV/0!</v>
      </c>
      <c r="J11" s="12"/>
      <c r="K11" s="12"/>
      <c r="L11" s="12"/>
      <c r="M11" s="12"/>
      <c r="N11" s="12"/>
      <c r="O11" s="12"/>
      <c r="P11" s="12"/>
    </row>
    <row r="12" s="2" customFormat="1" ht="18" customHeight="1" spans="1:16">
      <c r="A12" s="13" t="s">
        <v>26</v>
      </c>
      <c r="B12" s="13"/>
      <c r="C12" s="14" t="s">
        <v>27</v>
      </c>
      <c r="D12" s="14"/>
      <c r="E12" s="14"/>
      <c r="F12" s="14"/>
      <c r="G12" s="14"/>
      <c r="H12" s="14"/>
      <c r="I12" s="14"/>
      <c r="J12" s="14" t="s">
        <v>28</v>
      </c>
      <c r="K12" s="14"/>
      <c r="L12" s="14"/>
      <c r="M12" s="14"/>
      <c r="N12" s="14"/>
      <c r="O12" s="14"/>
      <c r="P12" s="14"/>
    </row>
    <row r="13" s="2" customFormat="1" ht="48.75" customHeight="1" spans="1:16">
      <c r="A13" s="13"/>
      <c r="B13" s="13"/>
      <c r="C13" s="12" t="s">
        <v>257</v>
      </c>
      <c r="D13" s="12"/>
      <c r="E13" s="12"/>
      <c r="F13" s="12"/>
      <c r="G13" s="12"/>
      <c r="H13" s="12"/>
      <c r="I13" s="12"/>
      <c r="J13" s="12" t="s">
        <v>257</v>
      </c>
      <c r="K13" s="12"/>
      <c r="L13" s="12"/>
      <c r="M13" s="12"/>
      <c r="N13" s="12"/>
      <c r="O13" s="12"/>
      <c r="P13" s="12"/>
    </row>
    <row r="14" s="2" customFormat="1" ht="34.5" customHeight="1" spans="1:16">
      <c r="A14" s="13" t="s">
        <v>30</v>
      </c>
      <c r="B14" s="13"/>
      <c r="C14" s="12" t="s">
        <v>258</v>
      </c>
      <c r="D14" s="12"/>
      <c r="E14" s="12"/>
      <c r="F14" s="12"/>
      <c r="G14" s="12"/>
      <c r="H14" s="12"/>
      <c r="I14" s="12"/>
      <c r="J14" s="12"/>
      <c r="K14" s="12"/>
      <c r="L14" s="12"/>
      <c r="M14" s="12"/>
      <c r="N14" s="12"/>
      <c r="O14" s="12"/>
      <c r="P14" s="12"/>
    </row>
    <row r="15" s="2" customFormat="1" ht="18" customHeight="1" spans="1:16">
      <c r="A15" s="24" t="s">
        <v>32</v>
      </c>
      <c r="B15" s="24" t="s">
        <v>33</v>
      </c>
      <c r="C15" s="24" t="s">
        <v>34</v>
      </c>
      <c r="D15" s="24" t="s">
        <v>35</v>
      </c>
      <c r="E15" s="24" t="s">
        <v>36</v>
      </c>
      <c r="F15" s="24" t="s">
        <v>37</v>
      </c>
      <c r="G15" s="24" t="s">
        <v>38</v>
      </c>
      <c r="H15" s="24" t="s">
        <v>39</v>
      </c>
      <c r="I15" s="57" t="s">
        <v>40</v>
      </c>
      <c r="J15" s="57"/>
      <c r="K15" s="57"/>
      <c r="L15" s="57"/>
      <c r="M15" s="57"/>
      <c r="N15" s="57"/>
      <c r="O15" s="57"/>
      <c r="P15" s="58" t="s">
        <v>41</v>
      </c>
    </row>
    <row r="16" s="2" customFormat="1" ht="18" customHeight="1" spans="1:16">
      <c r="A16" s="24"/>
      <c r="B16" s="24"/>
      <c r="C16" s="24"/>
      <c r="D16" s="24"/>
      <c r="E16" s="24"/>
      <c r="F16" s="24"/>
      <c r="G16" s="24"/>
      <c r="H16" s="24"/>
      <c r="I16" s="24" t="s">
        <v>42</v>
      </c>
      <c r="J16" s="24"/>
      <c r="K16" s="59" t="s">
        <v>43</v>
      </c>
      <c r="L16" s="59" t="s">
        <v>44</v>
      </c>
      <c r="M16" s="59" t="s">
        <v>45</v>
      </c>
      <c r="N16" s="59" t="s">
        <v>46</v>
      </c>
      <c r="O16" s="59" t="s">
        <v>47</v>
      </c>
      <c r="P16" s="60"/>
    </row>
    <row r="17" s="2" customFormat="1" ht="19.5" customHeight="1" spans="1:16">
      <c r="A17" s="14" t="s">
        <v>22</v>
      </c>
      <c r="B17" s="14"/>
      <c r="C17" s="14"/>
      <c r="D17" s="14"/>
      <c r="E17" s="14"/>
      <c r="F17" s="14"/>
      <c r="G17" s="25">
        <f>SUM(G18,G36)</f>
        <v>100</v>
      </c>
      <c r="H17" s="87">
        <v>94.81</v>
      </c>
      <c r="I17" s="61"/>
      <c r="J17" s="61"/>
      <c r="K17" s="62"/>
      <c r="L17" s="62"/>
      <c r="M17" s="62"/>
      <c r="N17" s="62"/>
      <c r="O17" s="62"/>
      <c r="P17" s="62"/>
    </row>
    <row r="18" s="2" customFormat="1" ht="19.5" customHeight="1" spans="1:16">
      <c r="A18" s="13" t="s">
        <v>48</v>
      </c>
      <c r="B18" s="13"/>
      <c r="C18" s="13"/>
      <c r="D18" s="13"/>
      <c r="E18" s="13"/>
      <c r="F18" s="13"/>
      <c r="G18" s="25">
        <f>SUM(G19:G35)</f>
        <v>50</v>
      </c>
      <c r="H18" s="26">
        <f>SUM(H19:H35)</f>
        <v>47.81</v>
      </c>
      <c r="I18" s="61"/>
      <c r="J18" s="61"/>
      <c r="K18" s="62"/>
      <c r="L18" s="62"/>
      <c r="M18" s="62"/>
      <c r="N18" s="62"/>
      <c r="O18" s="62"/>
      <c r="P18" s="62"/>
    </row>
    <row r="19" s="2" customFormat="1" ht="38.25" customHeight="1" spans="1:16">
      <c r="A19" s="13" t="s">
        <v>49</v>
      </c>
      <c r="B19" s="13" t="s">
        <v>50</v>
      </c>
      <c r="C19" s="27" t="s">
        <v>51</v>
      </c>
      <c r="D19" s="13" t="s">
        <v>52</v>
      </c>
      <c r="E19" s="13"/>
      <c r="F19" s="13"/>
      <c r="G19" s="28">
        <v>10</v>
      </c>
      <c r="H19" s="29">
        <v>10</v>
      </c>
      <c r="I19" s="63" t="s">
        <v>53</v>
      </c>
      <c r="J19" s="63"/>
      <c r="K19" s="12" t="s">
        <v>54</v>
      </c>
      <c r="L19" s="12"/>
      <c r="M19" s="12"/>
      <c r="N19" s="12"/>
      <c r="O19" s="12"/>
      <c r="P19" s="55"/>
    </row>
    <row r="20" s="2" customFormat="1" ht="30.75" customHeight="1" spans="1:16">
      <c r="A20" s="13"/>
      <c r="B20" s="13"/>
      <c r="C20" s="30"/>
      <c r="D20" s="31" t="s">
        <v>55</v>
      </c>
      <c r="E20" s="32"/>
      <c r="F20" s="32"/>
      <c r="G20" s="28">
        <v>5</v>
      </c>
      <c r="H20" s="33">
        <v>5</v>
      </c>
      <c r="I20" s="63" t="s">
        <v>56</v>
      </c>
      <c r="J20" s="63"/>
      <c r="K20" s="65" t="s">
        <v>57</v>
      </c>
      <c r="L20" s="28" t="s">
        <v>58</v>
      </c>
      <c r="M20" s="28" t="s">
        <v>58</v>
      </c>
      <c r="N20" s="28" t="s">
        <v>58</v>
      </c>
      <c r="O20" s="66" t="s">
        <v>59</v>
      </c>
      <c r="P20" s="55"/>
    </row>
    <row r="21" s="2" customFormat="1" ht="38.25" customHeight="1" spans="1:16">
      <c r="A21" s="13"/>
      <c r="B21" s="13"/>
      <c r="C21" s="31" t="s">
        <v>60</v>
      </c>
      <c r="D21" s="31" t="s">
        <v>61</v>
      </c>
      <c r="E21" s="13"/>
      <c r="F21" s="13"/>
      <c r="G21" s="28">
        <v>2</v>
      </c>
      <c r="H21" s="29">
        <v>2</v>
      </c>
      <c r="I21" s="63" t="s">
        <v>62</v>
      </c>
      <c r="J21" s="63"/>
      <c r="K21" s="66" t="s">
        <v>63</v>
      </c>
      <c r="L21" s="28" t="s">
        <v>58</v>
      </c>
      <c r="M21" s="28" t="s">
        <v>58</v>
      </c>
      <c r="N21" s="28" t="s">
        <v>64</v>
      </c>
      <c r="O21" s="66" t="s">
        <v>65</v>
      </c>
      <c r="P21" s="55"/>
    </row>
    <row r="22" s="2" customFormat="1" ht="36" customHeight="1" spans="1:16">
      <c r="A22" s="13"/>
      <c r="B22" s="13"/>
      <c r="C22" s="31"/>
      <c r="D22" s="31" t="s">
        <v>66</v>
      </c>
      <c r="E22" s="13"/>
      <c r="F22" s="13"/>
      <c r="G22" s="28">
        <v>2</v>
      </c>
      <c r="H22" s="29">
        <v>2</v>
      </c>
      <c r="I22" s="63" t="s">
        <v>67</v>
      </c>
      <c r="J22" s="63"/>
      <c r="K22" s="66" t="s">
        <v>68</v>
      </c>
      <c r="L22" s="28" t="s">
        <v>58</v>
      </c>
      <c r="M22" s="28" t="s">
        <v>69</v>
      </c>
      <c r="N22" s="28" t="s">
        <v>58</v>
      </c>
      <c r="O22" s="66" t="s">
        <v>70</v>
      </c>
      <c r="P22" s="55"/>
    </row>
    <row r="23" s="2" customFormat="1" ht="44.25" customHeight="1" spans="1:16">
      <c r="A23" s="13"/>
      <c r="B23" s="13"/>
      <c r="C23" s="31"/>
      <c r="D23" s="31" t="s">
        <v>71</v>
      </c>
      <c r="E23" s="13"/>
      <c r="F23" s="13"/>
      <c r="G23" s="28">
        <v>4</v>
      </c>
      <c r="H23" s="29">
        <v>4</v>
      </c>
      <c r="I23" s="63" t="s">
        <v>72</v>
      </c>
      <c r="J23" s="63"/>
      <c r="K23" s="12" t="s">
        <v>73</v>
      </c>
      <c r="L23" s="12"/>
      <c r="M23" s="12"/>
      <c r="N23" s="12"/>
      <c r="O23" s="12"/>
      <c r="P23" s="55"/>
    </row>
    <row r="24" s="2" customFormat="1" ht="25.5" customHeight="1" spans="1:16">
      <c r="A24" s="13"/>
      <c r="B24" s="13"/>
      <c r="C24" s="31" t="s">
        <v>74</v>
      </c>
      <c r="D24" s="31" t="s">
        <v>75</v>
      </c>
      <c r="E24" s="13"/>
      <c r="F24" s="13"/>
      <c r="G24" s="28">
        <v>2</v>
      </c>
      <c r="H24" s="29">
        <v>2</v>
      </c>
      <c r="I24" s="63" t="s">
        <v>76</v>
      </c>
      <c r="J24" s="63"/>
      <c r="K24" s="66" t="s">
        <v>77</v>
      </c>
      <c r="L24" s="28" t="s">
        <v>58</v>
      </c>
      <c r="M24" s="66" t="s">
        <v>78</v>
      </c>
      <c r="N24" s="28" t="s">
        <v>58</v>
      </c>
      <c r="O24" s="66" t="s">
        <v>79</v>
      </c>
      <c r="P24" s="55"/>
    </row>
    <row r="25" s="2" customFormat="1" ht="21.75" customHeight="1" spans="1:16">
      <c r="A25" s="13"/>
      <c r="B25" s="13"/>
      <c r="C25" s="31"/>
      <c r="D25" s="31" t="s">
        <v>80</v>
      </c>
      <c r="E25" s="13"/>
      <c r="F25" s="13"/>
      <c r="G25" s="28">
        <v>2</v>
      </c>
      <c r="H25" s="29">
        <v>2</v>
      </c>
      <c r="I25" s="63" t="s">
        <v>81</v>
      </c>
      <c r="J25" s="63"/>
      <c r="K25" s="65" t="s">
        <v>82</v>
      </c>
      <c r="L25" s="28" t="s">
        <v>58</v>
      </c>
      <c r="M25" s="66" t="s">
        <v>83</v>
      </c>
      <c r="N25" s="28" t="s">
        <v>58</v>
      </c>
      <c r="O25" s="66" t="s">
        <v>84</v>
      </c>
      <c r="P25" s="55"/>
    </row>
    <row r="26" s="2" customFormat="1" ht="40.5" customHeight="1" spans="1:16">
      <c r="A26" s="13"/>
      <c r="B26" s="13"/>
      <c r="C26" s="31" t="s">
        <v>85</v>
      </c>
      <c r="D26" s="31" t="s">
        <v>86</v>
      </c>
      <c r="E26" s="32"/>
      <c r="F26" s="32"/>
      <c r="G26" s="28">
        <v>3</v>
      </c>
      <c r="H26" s="33">
        <v>3</v>
      </c>
      <c r="I26" s="63" t="s">
        <v>87</v>
      </c>
      <c r="J26" s="63"/>
      <c r="K26" s="66" t="s">
        <v>88</v>
      </c>
      <c r="L26" s="66" t="s">
        <v>89</v>
      </c>
      <c r="M26" s="66" t="s">
        <v>90</v>
      </c>
      <c r="N26" s="28" t="s">
        <v>58</v>
      </c>
      <c r="O26" s="66" t="s">
        <v>91</v>
      </c>
      <c r="P26" s="55"/>
    </row>
    <row r="27" s="2" customFormat="1" ht="27.75" customHeight="1" spans="1:16">
      <c r="A27" s="14" t="s">
        <v>92</v>
      </c>
      <c r="B27" s="13" t="s">
        <v>93</v>
      </c>
      <c r="C27" s="13" t="s">
        <v>94</v>
      </c>
      <c r="D27" s="90" t="s">
        <v>259</v>
      </c>
      <c r="E27" s="35" t="s">
        <v>260</v>
      </c>
      <c r="F27" s="35" t="s">
        <v>261</v>
      </c>
      <c r="G27" s="28">
        <v>1</v>
      </c>
      <c r="H27" s="29">
        <v>0.81</v>
      </c>
      <c r="I27" s="67" t="s">
        <v>98</v>
      </c>
      <c r="J27" s="67"/>
      <c r="K27" s="12" t="s">
        <v>99</v>
      </c>
      <c r="L27" s="68"/>
      <c r="M27" s="68"/>
      <c r="N27" s="68"/>
      <c r="O27" s="68"/>
      <c r="P27" s="43" t="s">
        <v>262</v>
      </c>
    </row>
    <row r="28" s="2" customFormat="1" ht="27.75" customHeight="1" spans="1:16">
      <c r="A28" s="14"/>
      <c r="B28" s="13"/>
      <c r="C28" s="13" t="s">
        <v>94</v>
      </c>
      <c r="D28" s="94" t="s">
        <v>263</v>
      </c>
      <c r="E28" s="95" t="s">
        <v>264</v>
      </c>
      <c r="F28" s="95" t="s">
        <v>264</v>
      </c>
      <c r="G28" s="28">
        <v>1</v>
      </c>
      <c r="H28" s="29">
        <v>1</v>
      </c>
      <c r="I28" s="67" t="s">
        <v>98</v>
      </c>
      <c r="J28" s="67"/>
      <c r="K28" s="12" t="s">
        <v>99</v>
      </c>
      <c r="L28" s="68"/>
      <c r="M28" s="68"/>
      <c r="N28" s="68"/>
      <c r="O28" s="68"/>
      <c r="P28" s="43"/>
    </row>
    <row r="29" s="2" customFormat="1" ht="27.75" customHeight="1" spans="1:16">
      <c r="A29" s="14"/>
      <c r="B29" s="13"/>
      <c r="C29" s="13" t="s">
        <v>94</v>
      </c>
      <c r="D29" s="94" t="s">
        <v>265</v>
      </c>
      <c r="E29" s="95" t="s">
        <v>266</v>
      </c>
      <c r="F29" s="95" t="s">
        <v>266</v>
      </c>
      <c r="G29" s="28">
        <v>1</v>
      </c>
      <c r="H29" s="29">
        <v>1</v>
      </c>
      <c r="I29" s="67" t="s">
        <v>98</v>
      </c>
      <c r="J29" s="67"/>
      <c r="K29" s="12" t="s">
        <v>99</v>
      </c>
      <c r="L29" s="68"/>
      <c r="M29" s="68"/>
      <c r="N29" s="68"/>
      <c r="O29" s="68"/>
      <c r="P29" s="43"/>
    </row>
    <row r="30" s="2" customFormat="1" ht="41.25" customHeight="1" spans="1:16">
      <c r="A30" s="14"/>
      <c r="B30" s="13"/>
      <c r="C30" s="13" t="s">
        <v>106</v>
      </c>
      <c r="D30" s="88" t="s">
        <v>267</v>
      </c>
      <c r="E30" s="35" t="s">
        <v>268</v>
      </c>
      <c r="F30" s="12">
        <v>65</v>
      </c>
      <c r="G30" s="28">
        <v>1</v>
      </c>
      <c r="H30" s="36">
        <v>0</v>
      </c>
      <c r="I30" s="67" t="s">
        <v>109</v>
      </c>
      <c r="J30" s="67"/>
      <c r="K30" s="12" t="s">
        <v>110</v>
      </c>
      <c r="L30" s="12"/>
      <c r="M30" s="12"/>
      <c r="N30" s="12"/>
      <c r="O30" s="12"/>
      <c r="P30" s="55" t="s">
        <v>269</v>
      </c>
    </row>
    <row r="31" s="2" customFormat="1" ht="41.25" customHeight="1" spans="1:16">
      <c r="A31" s="14"/>
      <c r="B31" s="13"/>
      <c r="C31" s="13" t="s">
        <v>106</v>
      </c>
      <c r="D31" s="88" t="s">
        <v>270</v>
      </c>
      <c r="E31" s="35" t="s">
        <v>271</v>
      </c>
      <c r="F31" s="12">
        <v>779</v>
      </c>
      <c r="G31" s="28">
        <v>1</v>
      </c>
      <c r="H31" s="36">
        <v>1</v>
      </c>
      <c r="I31" s="67" t="s">
        <v>109</v>
      </c>
      <c r="J31" s="67"/>
      <c r="K31" s="12" t="s">
        <v>110</v>
      </c>
      <c r="L31" s="12"/>
      <c r="M31" s="12"/>
      <c r="N31" s="12"/>
      <c r="O31" s="12"/>
      <c r="P31" s="55"/>
    </row>
    <row r="32" s="2" customFormat="1" ht="41.25" customHeight="1" spans="1:16">
      <c r="A32" s="14"/>
      <c r="B32" s="13"/>
      <c r="C32" s="13" t="s">
        <v>106</v>
      </c>
      <c r="D32" s="88" t="s">
        <v>272</v>
      </c>
      <c r="E32" s="95" t="s">
        <v>273</v>
      </c>
      <c r="F32" s="12">
        <v>1970</v>
      </c>
      <c r="G32" s="28">
        <v>1</v>
      </c>
      <c r="H32" s="36">
        <v>0</v>
      </c>
      <c r="I32" s="67" t="s">
        <v>109</v>
      </c>
      <c r="J32" s="67"/>
      <c r="K32" s="12" t="s">
        <v>110</v>
      </c>
      <c r="L32" s="12"/>
      <c r="M32" s="12"/>
      <c r="N32" s="12"/>
      <c r="O32" s="12"/>
      <c r="P32" s="55" t="s">
        <v>274</v>
      </c>
    </row>
    <row r="33" s="2" customFormat="1" ht="41.25" customHeight="1" spans="1:16">
      <c r="A33" s="14"/>
      <c r="B33" s="13"/>
      <c r="C33" s="13" t="s">
        <v>106</v>
      </c>
      <c r="D33" s="88" t="s">
        <v>275</v>
      </c>
      <c r="E33" s="35" t="s">
        <v>276</v>
      </c>
      <c r="F33" s="12">
        <v>1186</v>
      </c>
      <c r="G33" s="28">
        <v>1</v>
      </c>
      <c r="H33" s="36">
        <v>1</v>
      </c>
      <c r="I33" s="67" t="s">
        <v>109</v>
      </c>
      <c r="J33" s="67"/>
      <c r="K33" s="12" t="s">
        <v>110</v>
      </c>
      <c r="L33" s="12"/>
      <c r="M33" s="12"/>
      <c r="N33" s="12"/>
      <c r="O33" s="12"/>
      <c r="P33" s="55"/>
    </row>
    <row r="34" s="2" customFormat="1" ht="27.75" customHeight="1" spans="1:16">
      <c r="A34" s="14"/>
      <c r="B34" s="13"/>
      <c r="C34" s="13" t="s">
        <v>119</v>
      </c>
      <c r="D34" s="12" t="s">
        <v>277</v>
      </c>
      <c r="E34" s="91" t="s">
        <v>278</v>
      </c>
      <c r="F34" s="91" t="s">
        <v>278</v>
      </c>
      <c r="G34" s="28">
        <v>6</v>
      </c>
      <c r="H34" s="29">
        <v>6</v>
      </c>
      <c r="I34" s="69" t="s">
        <v>121</v>
      </c>
      <c r="J34" s="69"/>
      <c r="K34" s="28" t="s">
        <v>63</v>
      </c>
      <c r="L34" s="28" t="s">
        <v>58</v>
      </c>
      <c r="M34" s="28" t="s">
        <v>58</v>
      </c>
      <c r="N34" s="28" t="s">
        <v>64</v>
      </c>
      <c r="O34" s="66" t="s">
        <v>65</v>
      </c>
      <c r="P34" s="55"/>
    </row>
    <row r="35" s="2" customFormat="1" ht="36.75" customHeight="1" spans="1:16">
      <c r="A35" s="14"/>
      <c r="B35" s="13"/>
      <c r="C35" s="13" t="s">
        <v>122</v>
      </c>
      <c r="D35" s="90" t="s">
        <v>279</v>
      </c>
      <c r="E35" s="91" t="s">
        <v>188</v>
      </c>
      <c r="F35" s="91" t="s">
        <v>188</v>
      </c>
      <c r="G35" s="28">
        <v>7</v>
      </c>
      <c r="H35" s="29">
        <v>7</v>
      </c>
      <c r="I35" s="69" t="s">
        <v>124</v>
      </c>
      <c r="J35" s="69"/>
      <c r="K35" s="12" t="s">
        <v>125</v>
      </c>
      <c r="L35" s="12"/>
      <c r="M35" s="12"/>
      <c r="N35" s="12"/>
      <c r="O35" s="12"/>
      <c r="P35" s="55"/>
    </row>
    <row r="36" s="2" customFormat="1" ht="28.5" customHeight="1" spans="1:16">
      <c r="A36" s="13" t="s">
        <v>126</v>
      </c>
      <c r="B36" s="13"/>
      <c r="C36" s="13"/>
      <c r="D36" s="13"/>
      <c r="E36" s="13"/>
      <c r="F36" s="13"/>
      <c r="G36" s="25">
        <v>50</v>
      </c>
      <c r="H36" s="37" t="s">
        <v>58</v>
      </c>
      <c r="I36" s="17"/>
      <c r="J36" s="17"/>
      <c r="K36" s="70"/>
      <c r="L36" s="70"/>
      <c r="M36" s="70"/>
      <c r="N36" s="70"/>
      <c r="O36" s="70"/>
      <c r="P36" s="70"/>
    </row>
    <row r="37" s="2" customFormat="1" ht="18.75" customHeight="1" spans="1:16">
      <c r="A37" s="38" t="s">
        <v>190</v>
      </c>
      <c r="B37" s="38" t="s">
        <v>191</v>
      </c>
      <c r="C37" s="38" t="s">
        <v>19</v>
      </c>
      <c r="D37" s="38"/>
      <c r="E37" s="38"/>
      <c r="F37" s="38"/>
      <c r="G37" s="39">
        <f>SUM(G38:G42)</f>
        <v>50</v>
      </c>
      <c r="H37" s="40">
        <f>SUM(H38:H39)</f>
        <v>0</v>
      </c>
      <c r="I37" s="56"/>
      <c r="J37" s="56"/>
      <c r="K37" s="71"/>
      <c r="L37" s="71"/>
      <c r="M37" s="71"/>
      <c r="N37" s="71"/>
      <c r="O37" s="71"/>
      <c r="P37" s="72"/>
    </row>
    <row r="38" s="2" customFormat="1" ht="29.25" customHeight="1" spans="1:16">
      <c r="A38" s="38"/>
      <c r="B38" s="38"/>
      <c r="C38" s="41" t="s">
        <v>128</v>
      </c>
      <c r="D38" s="41" t="s">
        <v>192</v>
      </c>
      <c r="E38" s="42"/>
      <c r="F38" s="43"/>
      <c r="G38" s="44">
        <v>20</v>
      </c>
      <c r="H38" s="33"/>
      <c r="I38" s="42" t="s">
        <v>193</v>
      </c>
      <c r="J38" s="42"/>
      <c r="K38" s="44" t="s">
        <v>194</v>
      </c>
      <c r="L38" s="44" t="s">
        <v>195</v>
      </c>
      <c r="M38" s="44" t="s">
        <v>196</v>
      </c>
      <c r="N38" s="44" t="s">
        <v>197</v>
      </c>
      <c r="O38" s="44" t="s">
        <v>198</v>
      </c>
      <c r="P38" s="44"/>
    </row>
    <row r="39" s="2" customFormat="1" ht="29.25" customHeight="1" spans="1:16">
      <c r="A39" s="38"/>
      <c r="B39" s="38"/>
      <c r="C39" s="41" t="s">
        <v>199</v>
      </c>
      <c r="D39" s="41" t="s">
        <v>200</v>
      </c>
      <c r="E39" s="45"/>
      <c r="F39" s="43"/>
      <c r="G39" s="44">
        <v>20</v>
      </c>
      <c r="H39" s="33"/>
      <c r="I39" s="42" t="s">
        <v>201</v>
      </c>
      <c r="J39" s="42"/>
      <c r="K39" s="44" t="s">
        <v>202</v>
      </c>
      <c r="L39" s="44" t="s">
        <v>203</v>
      </c>
      <c r="M39" s="44" t="s">
        <v>69</v>
      </c>
      <c r="N39" s="44" t="s">
        <v>204</v>
      </c>
      <c r="O39" s="44" t="s">
        <v>205</v>
      </c>
      <c r="P39" s="44"/>
    </row>
    <row r="40" s="2" customFormat="1" ht="42.75" customHeight="1" spans="1:16">
      <c r="A40" s="38"/>
      <c r="B40" s="38"/>
      <c r="C40" s="41" t="s">
        <v>145</v>
      </c>
      <c r="D40" s="41" t="s">
        <v>146</v>
      </c>
      <c r="E40" s="45"/>
      <c r="F40" s="46"/>
      <c r="G40" s="44">
        <v>5</v>
      </c>
      <c r="H40" s="47"/>
      <c r="I40" s="73" t="s">
        <v>147</v>
      </c>
      <c r="J40" s="74"/>
      <c r="K40" s="75" t="s">
        <v>148</v>
      </c>
      <c r="L40" s="76"/>
      <c r="M40" s="76"/>
      <c r="N40" s="76"/>
      <c r="O40" s="77"/>
      <c r="P40" s="44"/>
    </row>
    <row r="41" s="2" customFormat="1" ht="41.25" customHeight="1" spans="1:16">
      <c r="A41" s="38"/>
      <c r="B41" s="38"/>
      <c r="C41" s="41"/>
      <c r="D41" s="41" t="s">
        <v>149</v>
      </c>
      <c r="E41" s="42"/>
      <c r="F41" s="46"/>
      <c r="G41" s="44">
        <v>3</v>
      </c>
      <c r="H41" s="48"/>
      <c r="I41" s="78" t="s">
        <v>150</v>
      </c>
      <c r="J41" s="78"/>
      <c r="K41" s="45" t="s">
        <v>151</v>
      </c>
      <c r="L41" s="45"/>
      <c r="M41" s="45"/>
      <c r="N41" s="45"/>
      <c r="O41" s="45"/>
      <c r="P41" s="44"/>
    </row>
    <row r="42" s="2" customFormat="1" ht="38.25" customHeight="1" spans="1:16">
      <c r="A42" s="38"/>
      <c r="B42" s="38"/>
      <c r="C42" s="41"/>
      <c r="D42" s="41" t="s">
        <v>152</v>
      </c>
      <c r="E42" s="45"/>
      <c r="F42" s="46"/>
      <c r="G42" s="44">
        <v>2</v>
      </c>
      <c r="H42" s="48"/>
      <c r="I42" s="78" t="s">
        <v>153</v>
      </c>
      <c r="J42" s="78"/>
      <c r="K42" s="45" t="s">
        <v>154</v>
      </c>
      <c r="L42" s="45"/>
      <c r="M42" s="45"/>
      <c r="N42" s="45"/>
      <c r="O42" s="45"/>
      <c r="P42" s="44"/>
    </row>
    <row r="43" s="2" customFormat="1" ht="20.25" customHeight="1" spans="1:16">
      <c r="A43" s="38"/>
      <c r="B43" s="38" t="s">
        <v>206</v>
      </c>
      <c r="C43" s="38" t="s">
        <v>19</v>
      </c>
      <c r="D43" s="38"/>
      <c r="E43" s="38"/>
      <c r="F43" s="38"/>
      <c r="G43" s="39">
        <f>SUM(G44:G51)</f>
        <v>50</v>
      </c>
      <c r="H43" s="40">
        <f>SUM(H44:H48)</f>
        <v>0</v>
      </c>
      <c r="I43" s="31"/>
      <c r="J43" s="31"/>
      <c r="K43" s="38"/>
      <c r="L43" s="38"/>
      <c r="M43" s="38"/>
      <c r="N43" s="38"/>
      <c r="O43" s="38"/>
      <c r="P43" s="38"/>
    </row>
    <row r="44" s="2" customFormat="1" ht="53.25" customHeight="1" spans="1:16">
      <c r="A44" s="38"/>
      <c r="B44" s="38"/>
      <c r="C44" s="41" t="s">
        <v>207</v>
      </c>
      <c r="D44" s="41" t="s">
        <v>208</v>
      </c>
      <c r="E44" s="49"/>
      <c r="F44" s="43"/>
      <c r="G44" s="44">
        <v>10</v>
      </c>
      <c r="H44" s="50" t="s">
        <v>209</v>
      </c>
      <c r="I44" s="42" t="s">
        <v>210</v>
      </c>
      <c r="J44" s="42"/>
      <c r="K44" s="65" t="s">
        <v>211</v>
      </c>
      <c r="L44" s="66" t="s">
        <v>212</v>
      </c>
      <c r="M44" s="79" t="s">
        <v>213</v>
      </c>
      <c r="N44" s="79" t="s">
        <v>214</v>
      </c>
      <c r="O44" s="79" t="s">
        <v>215</v>
      </c>
      <c r="P44" s="49"/>
    </row>
    <row r="45" s="2" customFormat="1" ht="53.25" customHeight="1" spans="1:16">
      <c r="A45" s="38"/>
      <c r="B45" s="38"/>
      <c r="C45" s="41"/>
      <c r="D45" s="51" t="s">
        <v>216</v>
      </c>
      <c r="E45" s="49"/>
      <c r="F45" s="43"/>
      <c r="G45" s="44">
        <v>10</v>
      </c>
      <c r="H45" s="50"/>
      <c r="I45" s="42" t="s">
        <v>217</v>
      </c>
      <c r="J45" s="42"/>
      <c r="K45" s="65" t="s">
        <v>211</v>
      </c>
      <c r="L45" s="66" t="s">
        <v>212</v>
      </c>
      <c r="M45" s="79" t="s">
        <v>213</v>
      </c>
      <c r="N45" s="79" t="s">
        <v>214</v>
      </c>
      <c r="O45" s="79" t="s">
        <v>215</v>
      </c>
      <c r="P45" s="49"/>
    </row>
    <row r="46" s="2" customFormat="1" ht="46.5" customHeight="1" spans="1:16">
      <c r="A46" s="38"/>
      <c r="B46" s="38"/>
      <c r="C46" s="41" t="s">
        <v>142</v>
      </c>
      <c r="D46" s="41" t="s">
        <v>218</v>
      </c>
      <c r="E46" s="49"/>
      <c r="F46" s="43"/>
      <c r="G46" s="44">
        <v>5</v>
      </c>
      <c r="H46" s="50"/>
      <c r="I46" s="42" t="s">
        <v>219</v>
      </c>
      <c r="J46" s="42"/>
      <c r="K46" s="65" t="s">
        <v>211</v>
      </c>
      <c r="L46" s="66" t="s">
        <v>212</v>
      </c>
      <c r="M46" s="79" t="s">
        <v>213</v>
      </c>
      <c r="N46" s="79" t="s">
        <v>214</v>
      </c>
      <c r="O46" s="79" t="s">
        <v>215</v>
      </c>
      <c r="P46" s="49"/>
    </row>
    <row r="47" s="2" customFormat="1" ht="29.25" customHeight="1" spans="1:16">
      <c r="A47" s="38"/>
      <c r="B47" s="38"/>
      <c r="C47" s="41"/>
      <c r="D47" s="41" t="s">
        <v>220</v>
      </c>
      <c r="E47" s="49"/>
      <c r="F47" s="43"/>
      <c r="G47" s="44">
        <v>5</v>
      </c>
      <c r="H47" s="50"/>
      <c r="I47" s="42" t="s">
        <v>221</v>
      </c>
      <c r="J47" s="42"/>
      <c r="K47" s="44" t="s">
        <v>202</v>
      </c>
      <c r="L47" s="44" t="s">
        <v>203</v>
      </c>
      <c r="M47" s="44" t="s">
        <v>69</v>
      </c>
      <c r="N47" s="44" t="s">
        <v>204</v>
      </c>
      <c r="O47" s="44" t="s">
        <v>205</v>
      </c>
      <c r="P47" s="44"/>
    </row>
    <row r="48" s="2" customFormat="1" ht="34.5" customHeight="1" spans="1:16">
      <c r="A48" s="38"/>
      <c r="B48" s="38"/>
      <c r="C48" s="41" t="s">
        <v>222</v>
      </c>
      <c r="D48" s="41" t="s">
        <v>223</v>
      </c>
      <c r="E48" s="49"/>
      <c r="F48" s="43"/>
      <c r="G48" s="44">
        <v>10</v>
      </c>
      <c r="H48" s="50"/>
      <c r="I48" s="42" t="s">
        <v>224</v>
      </c>
      <c r="J48" s="42"/>
      <c r="K48" s="65" t="s">
        <v>194</v>
      </c>
      <c r="L48" s="66" t="s">
        <v>195</v>
      </c>
      <c r="M48" s="66" t="s">
        <v>196</v>
      </c>
      <c r="N48" s="66" t="s">
        <v>197</v>
      </c>
      <c r="O48" s="66" t="s">
        <v>198</v>
      </c>
      <c r="P48" s="44"/>
    </row>
    <row r="49" s="2" customFormat="1" ht="46.5" customHeight="1" spans="1:16">
      <c r="A49" s="38"/>
      <c r="B49" s="38"/>
      <c r="C49" s="38" t="s">
        <v>145</v>
      </c>
      <c r="D49" s="41" t="s">
        <v>146</v>
      </c>
      <c r="E49" s="45"/>
      <c r="F49" s="46"/>
      <c r="G49" s="44">
        <v>5</v>
      </c>
      <c r="H49" s="47"/>
      <c r="I49" s="73" t="s">
        <v>147</v>
      </c>
      <c r="J49" s="74"/>
      <c r="K49" s="75" t="s">
        <v>148</v>
      </c>
      <c r="L49" s="76"/>
      <c r="M49" s="76"/>
      <c r="N49" s="76"/>
      <c r="O49" s="77"/>
      <c r="P49" s="44"/>
    </row>
    <row r="50" s="2" customFormat="1" ht="48" customHeight="1" spans="1:16">
      <c r="A50" s="38"/>
      <c r="B50" s="38"/>
      <c r="C50" s="38"/>
      <c r="D50" s="41" t="s">
        <v>149</v>
      </c>
      <c r="E50" s="42"/>
      <c r="F50" s="46"/>
      <c r="G50" s="44">
        <v>3</v>
      </c>
      <c r="H50" s="48"/>
      <c r="I50" s="78" t="s">
        <v>150</v>
      </c>
      <c r="J50" s="78"/>
      <c r="K50" s="45" t="s">
        <v>151</v>
      </c>
      <c r="L50" s="45"/>
      <c r="M50" s="45"/>
      <c r="N50" s="45"/>
      <c r="O50" s="45"/>
      <c r="P50" s="44"/>
    </row>
    <row r="51" s="2" customFormat="1" ht="34.5" customHeight="1" spans="1:16">
      <c r="A51" s="38"/>
      <c r="B51" s="38"/>
      <c r="C51" s="38"/>
      <c r="D51" s="41" t="s">
        <v>152</v>
      </c>
      <c r="E51" s="45"/>
      <c r="F51" s="46"/>
      <c r="G51" s="44">
        <v>2</v>
      </c>
      <c r="H51" s="48"/>
      <c r="I51" s="78" t="s">
        <v>153</v>
      </c>
      <c r="J51" s="78"/>
      <c r="K51" s="45" t="s">
        <v>154</v>
      </c>
      <c r="L51" s="45"/>
      <c r="M51" s="45"/>
      <c r="N51" s="45"/>
      <c r="O51" s="45"/>
      <c r="P51" s="44"/>
    </row>
    <row r="52" s="2" customFormat="1" ht="15.75" customHeight="1" spans="1:16">
      <c r="A52" s="38"/>
      <c r="B52" s="38" t="s">
        <v>225</v>
      </c>
      <c r="C52" s="38" t="s">
        <v>19</v>
      </c>
      <c r="D52" s="38"/>
      <c r="E52" s="38"/>
      <c r="F52" s="38"/>
      <c r="G52" s="39">
        <f>SUM(G53:G61)</f>
        <v>50</v>
      </c>
      <c r="H52" s="40">
        <f>SUM(H53:H58)</f>
        <v>0</v>
      </c>
      <c r="I52" s="31"/>
      <c r="J52" s="31"/>
      <c r="K52" s="71"/>
      <c r="L52" s="71"/>
      <c r="M52" s="71"/>
      <c r="N52" s="71"/>
      <c r="O52" s="71"/>
      <c r="P52" s="72"/>
    </row>
    <row r="53" s="2" customFormat="1" ht="30" customHeight="1" spans="1:16">
      <c r="A53" s="38"/>
      <c r="B53" s="38"/>
      <c r="C53" s="41" t="s">
        <v>128</v>
      </c>
      <c r="D53" s="41" t="s">
        <v>192</v>
      </c>
      <c r="E53" s="42"/>
      <c r="F53" s="43"/>
      <c r="G53" s="44">
        <v>5</v>
      </c>
      <c r="H53" s="33"/>
      <c r="I53" s="42" t="s">
        <v>193</v>
      </c>
      <c r="J53" s="42"/>
      <c r="K53" s="44" t="s">
        <v>194</v>
      </c>
      <c r="L53" s="44" t="s">
        <v>195</v>
      </c>
      <c r="M53" s="44" t="s">
        <v>196</v>
      </c>
      <c r="N53" s="44" t="s">
        <v>197</v>
      </c>
      <c r="O53" s="44" t="s">
        <v>198</v>
      </c>
      <c r="P53" s="44"/>
    </row>
    <row r="54" s="2" customFormat="1" ht="30" customHeight="1" spans="1:16">
      <c r="A54" s="38"/>
      <c r="B54" s="38"/>
      <c r="C54" s="41"/>
      <c r="D54" s="41" t="s">
        <v>226</v>
      </c>
      <c r="E54" s="45"/>
      <c r="F54" s="43"/>
      <c r="G54" s="44">
        <v>10</v>
      </c>
      <c r="H54" s="33"/>
      <c r="I54" s="42" t="s">
        <v>227</v>
      </c>
      <c r="J54" s="42"/>
      <c r="K54" s="44" t="s">
        <v>202</v>
      </c>
      <c r="L54" s="44" t="s">
        <v>203</v>
      </c>
      <c r="M54" s="44" t="s">
        <v>69</v>
      </c>
      <c r="N54" s="44" t="s">
        <v>204</v>
      </c>
      <c r="O54" s="44" t="s">
        <v>205</v>
      </c>
      <c r="P54" s="44"/>
    </row>
    <row r="55" s="2" customFormat="1" ht="65.25" customHeight="1" spans="1:16">
      <c r="A55" s="38"/>
      <c r="B55" s="38"/>
      <c r="C55" s="41" t="s">
        <v>228</v>
      </c>
      <c r="D55" s="41" t="s">
        <v>229</v>
      </c>
      <c r="E55" s="45"/>
      <c r="F55" s="43"/>
      <c r="G55" s="44">
        <v>5</v>
      </c>
      <c r="H55" s="33"/>
      <c r="I55" s="42" t="s">
        <v>230</v>
      </c>
      <c r="J55" s="42"/>
      <c r="K55" s="44" t="s">
        <v>202</v>
      </c>
      <c r="L55" s="44" t="s">
        <v>203</v>
      </c>
      <c r="M55" s="44" t="s">
        <v>69</v>
      </c>
      <c r="N55" s="44" t="s">
        <v>204</v>
      </c>
      <c r="O55" s="44" t="s">
        <v>205</v>
      </c>
      <c r="P55" s="44"/>
    </row>
    <row r="56" s="2" customFormat="1" ht="40.5" customHeight="1" spans="1:16">
      <c r="A56" s="38"/>
      <c r="B56" s="38"/>
      <c r="C56" s="41"/>
      <c r="D56" s="41" t="s">
        <v>231</v>
      </c>
      <c r="E56" s="45"/>
      <c r="F56" s="43"/>
      <c r="G56" s="44">
        <v>5</v>
      </c>
      <c r="H56" s="33"/>
      <c r="I56" s="42" t="s">
        <v>232</v>
      </c>
      <c r="J56" s="42"/>
      <c r="K56" s="44" t="s">
        <v>202</v>
      </c>
      <c r="L56" s="44" t="s">
        <v>203</v>
      </c>
      <c r="M56" s="44" t="s">
        <v>69</v>
      </c>
      <c r="N56" s="44" t="s">
        <v>204</v>
      </c>
      <c r="O56" s="44" t="s">
        <v>205</v>
      </c>
      <c r="P56" s="44"/>
    </row>
    <row r="57" s="2" customFormat="1" ht="36" customHeight="1" spans="1:16">
      <c r="A57" s="38"/>
      <c r="B57" s="38"/>
      <c r="C57" s="52" t="s">
        <v>142</v>
      </c>
      <c r="D57" s="41" t="s">
        <v>233</v>
      </c>
      <c r="E57" s="45"/>
      <c r="F57" s="43"/>
      <c r="G57" s="44">
        <v>5</v>
      </c>
      <c r="H57" s="33"/>
      <c r="I57" s="42" t="s">
        <v>234</v>
      </c>
      <c r="J57" s="42"/>
      <c r="K57" s="44" t="s">
        <v>202</v>
      </c>
      <c r="L57" s="44" t="s">
        <v>203</v>
      </c>
      <c r="M57" s="44" t="s">
        <v>69</v>
      </c>
      <c r="N57" s="44" t="s">
        <v>204</v>
      </c>
      <c r="O57" s="44" t="s">
        <v>205</v>
      </c>
      <c r="P57" s="44"/>
    </row>
    <row r="58" s="2" customFormat="1" ht="37.5" customHeight="1" spans="1:16">
      <c r="A58" s="38" t="s">
        <v>190</v>
      </c>
      <c r="B58" s="38" t="s">
        <v>225</v>
      </c>
      <c r="C58" s="52" t="s">
        <v>142</v>
      </c>
      <c r="D58" s="41" t="s">
        <v>235</v>
      </c>
      <c r="E58" s="45"/>
      <c r="F58" s="43"/>
      <c r="G58" s="44">
        <v>10</v>
      </c>
      <c r="H58" s="33"/>
      <c r="I58" s="42" t="s">
        <v>144</v>
      </c>
      <c r="J58" s="42"/>
      <c r="K58" s="80"/>
      <c r="L58" s="80"/>
      <c r="M58" s="80"/>
      <c r="N58" s="80"/>
      <c r="O58" s="66"/>
      <c r="P58" s="44"/>
    </row>
    <row r="59" s="2" customFormat="1" ht="37.5" customHeight="1" spans="1:16">
      <c r="A59" s="38"/>
      <c r="B59" s="38"/>
      <c r="C59" s="41" t="s">
        <v>145</v>
      </c>
      <c r="D59" s="41" t="s">
        <v>146</v>
      </c>
      <c r="E59" s="45"/>
      <c r="F59" s="46"/>
      <c r="G59" s="44">
        <v>5</v>
      </c>
      <c r="H59" s="47"/>
      <c r="I59" s="73" t="s">
        <v>147</v>
      </c>
      <c r="J59" s="74"/>
      <c r="K59" s="75" t="s">
        <v>148</v>
      </c>
      <c r="L59" s="76"/>
      <c r="M59" s="76"/>
      <c r="N59" s="76"/>
      <c r="O59" s="77"/>
      <c r="P59" s="44"/>
    </row>
    <row r="60" s="2" customFormat="1" ht="37.5" customHeight="1" spans="1:16">
      <c r="A60" s="38"/>
      <c r="B60" s="38"/>
      <c r="C60" s="41"/>
      <c r="D60" s="41" t="s">
        <v>149</v>
      </c>
      <c r="E60" s="42"/>
      <c r="F60" s="46"/>
      <c r="G60" s="44">
        <v>3</v>
      </c>
      <c r="H60" s="48"/>
      <c r="I60" s="78" t="s">
        <v>150</v>
      </c>
      <c r="J60" s="78"/>
      <c r="K60" s="45" t="s">
        <v>151</v>
      </c>
      <c r="L60" s="45"/>
      <c r="M60" s="45"/>
      <c r="N60" s="45"/>
      <c r="O60" s="45"/>
      <c r="P60" s="44"/>
    </row>
    <row r="61" s="2" customFormat="1" ht="37.5" customHeight="1" spans="1:16">
      <c r="A61" s="38"/>
      <c r="B61" s="38"/>
      <c r="C61" s="41"/>
      <c r="D61" s="41" t="s">
        <v>152</v>
      </c>
      <c r="E61" s="45"/>
      <c r="F61" s="46"/>
      <c r="G61" s="44">
        <v>2</v>
      </c>
      <c r="H61" s="48"/>
      <c r="I61" s="78" t="s">
        <v>153</v>
      </c>
      <c r="J61" s="78"/>
      <c r="K61" s="45" t="s">
        <v>154</v>
      </c>
      <c r="L61" s="45"/>
      <c r="M61" s="45"/>
      <c r="N61" s="45"/>
      <c r="O61" s="45"/>
      <c r="P61" s="44"/>
    </row>
    <row r="62" s="2" customFormat="1" ht="19.5" customHeight="1" spans="1:16">
      <c r="A62" s="38"/>
      <c r="B62" s="38" t="s">
        <v>127</v>
      </c>
      <c r="C62" s="38" t="s">
        <v>19</v>
      </c>
      <c r="D62" s="38"/>
      <c r="E62" s="38"/>
      <c r="F62" s="38"/>
      <c r="G62" s="39">
        <f>SUM(G63:G69)</f>
        <v>50</v>
      </c>
      <c r="H62" s="40">
        <f>SUM(H63:H69)</f>
        <v>47</v>
      </c>
      <c r="I62" s="31"/>
      <c r="J62" s="31"/>
      <c r="K62" s="71"/>
      <c r="L62" s="71"/>
      <c r="M62" s="71"/>
      <c r="N62" s="71"/>
      <c r="O62" s="71"/>
      <c r="P62" s="72"/>
    </row>
    <row r="63" s="2" customFormat="1" ht="26.25" customHeight="1" spans="1:16">
      <c r="A63" s="38"/>
      <c r="B63" s="38"/>
      <c r="C63" s="52" t="s">
        <v>128</v>
      </c>
      <c r="D63" s="41" t="s">
        <v>129</v>
      </c>
      <c r="E63" s="45"/>
      <c r="F63" s="43"/>
      <c r="G63" s="44">
        <v>10</v>
      </c>
      <c r="H63" s="33">
        <v>9</v>
      </c>
      <c r="I63" s="42" t="s">
        <v>130</v>
      </c>
      <c r="J63" s="42"/>
      <c r="K63" s="65" t="s">
        <v>131</v>
      </c>
      <c r="L63" s="66" t="s">
        <v>132</v>
      </c>
      <c r="M63" s="66" t="s">
        <v>133</v>
      </c>
      <c r="N63" s="65" t="s">
        <v>134</v>
      </c>
      <c r="O63" s="66" t="s">
        <v>135</v>
      </c>
      <c r="P63" s="44" t="s">
        <v>280</v>
      </c>
    </row>
    <row r="64" s="2" customFormat="1" ht="26.25" customHeight="1" spans="1:16">
      <c r="A64" s="38"/>
      <c r="B64" s="38"/>
      <c r="C64" s="52" t="s">
        <v>136</v>
      </c>
      <c r="D64" s="41" t="s">
        <v>137</v>
      </c>
      <c r="E64" s="45"/>
      <c r="F64" s="43"/>
      <c r="G64" s="44">
        <v>10</v>
      </c>
      <c r="H64" s="33">
        <v>9</v>
      </c>
      <c r="I64" s="78" t="s">
        <v>138</v>
      </c>
      <c r="J64" s="78"/>
      <c r="K64" s="65" t="s">
        <v>131</v>
      </c>
      <c r="L64" s="66" t="s">
        <v>132</v>
      </c>
      <c r="M64" s="66" t="s">
        <v>133</v>
      </c>
      <c r="N64" s="65" t="s">
        <v>134</v>
      </c>
      <c r="O64" s="66" t="s">
        <v>135</v>
      </c>
      <c r="P64" s="44" t="s">
        <v>281</v>
      </c>
    </row>
    <row r="65" s="2" customFormat="1" ht="26.25" customHeight="1" spans="1:16">
      <c r="A65" s="38"/>
      <c r="B65" s="38"/>
      <c r="C65" s="52"/>
      <c r="D65" s="41" t="s">
        <v>139</v>
      </c>
      <c r="E65" s="45"/>
      <c r="F65" s="43"/>
      <c r="G65" s="44">
        <v>5</v>
      </c>
      <c r="H65" s="33">
        <v>4</v>
      </c>
      <c r="I65" s="78" t="s">
        <v>140</v>
      </c>
      <c r="J65" s="78"/>
      <c r="K65" s="65" t="s">
        <v>131</v>
      </c>
      <c r="L65" s="66" t="s">
        <v>132</v>
      </c>
      <c r="M65" s="66" t="s">
        <v>133</v>
      </c>
      <c r="N65" s="65" t="s">
        <v>134</v>
      </c>
      <c r="O65" s="66" t="s">
        <v>135</v>
      </c>
      <c r="P65" s="44" t="s">
        <v>141</v>
      </c>
    </row>
    <row r="66" s="2" customFormat="1" ht="27.75" customHeight="1" spans="1:16">
      <c r="A66" s="38"/>
      <c r="B66" s="38"/>
      <c r="C66" s="41" t="s">
        <v>142</v>
      </c>
      <c r="D66" s="41" t="s">
        <v>143</v>
      </c>
      <c r="E66" s="45"/>
      <c r="F66" s="43"/>
      <c r="G66" s="44">
        <v>15</v>
      </c>
      <c r="H66" s="33">
        <v>15</v>
      </c>
      <c r="I66" s="78" t="s">
        <v>144</v>
      </c>
      <c r="J66" s="78"/>
      <c r="K66" s="80"/>
      <c r="L66" s="80"/>
      <c r="M66" s="80"/>
      <c r="N66" s="80"/>
      <c r="O66" s="66"/>
      <c r="P66" s="44"/>
    </row>
    <row r="67" s="2" customFormat="1" ht="37.5" customHeight="1" spans="1:16">
      <c r="A67" s="38"/>
      <c r="B67" s="38"/>
      <c r="C67" s="41" t="s">
        <v>145</v>
      </c>
      <c r="D67" s="41" t="s">
        <v>146</v>
      </c>
      <c r="E67" s="45"/>
      <c r="F67" s="46"/>
      <c r="G67" s="44">
        <v>5</v>
      </c>
      <c r="H67" s="47">
        <v>5</v>
      </c>
      <c r="I67" s="73" t="s">
        <v>147</v>
      </c>
      <c r="J67" s="74"/>
      <c r="K67" s="75" t="s">
        <v>148</v>
      </c>
      <c r="L67" s="76"/>
      <c r="M67" s="76"/>
      <c r="N67" s="76"/>
      <c r="O67" s="77"/>
      <c r="P67" s="44"/>
    </row>
    <row r="68" s="2" customFormat="1" ht="42.75" customHeight="1" spans="1:16">
      <c r="A68" s="38"/>
      <c r="B68" s="38"/>
      <c r="C68" s="41"/>
      <c r="D68" s="41" t="s">
        <v>149</v>
      </c>
      <c r="E68" s="42"/>
      <c r="F68" s="46"/>
      <c r="G68" s="44">
        <v>3</v>
      </c>
      <c r="H68" s="48">
        <v>3</v>
      </c>
      <c r="I68" s="78" t="s">
        <v>150</v>
      </c>
      <c r="J68" s="78"/>
      <c r="K68" s="45" t="s">
        <v>151</v>
      </c>
      <c r="L68" s="45"/>
      <c r="M68" s="45"/>
      <c r="N68" s="45"/>
      <c r="O68" s="45"/>
      <c r="P68" s="44"/>
    </row>
    <row r="69" s="2" customFormat="1" ht="54.75" customHeight="1" spans="1:16">
      <c r="A69" s="38"/>
      <c r="B69" s="38"/>
      <c r="C69" s="41"/>
      <c r="D69" s="41" t="s">
        <v>152</v>
      </c>
      <c r="E69" s="45"/>
      <c r="F69" s="46"/>
      <c r="G69" s="44">
        <v>2</v>
      </c>
      <c r="H69" s="48">
        <v>2</v>
      </c>
      <c r="I69" s="78" t="s">
        <v>153</v>
      </c>
      <c r="J69" s="78"/>
      <c r="K69" s="45" t="s">
        <v>154</v>
      </c>
      <c r="L69" s="45"/>
      <c r="M69" s="45"/>
      <c r="N69" s="45"/>
      <c r="O69" s="45"/>
      <c r="P69" s="44"/>
    </row>
    <row r="70" s="2" customFormat="1" ht="46.5" customHeight="1" spans="1:16">
      <c r="A70" s="81" t="s">
        <v>155</v>
      </c>
      <c r="B70" s="81"/>
      <c r="C70" s="82" t="s">
        <v>282</v>
      </c>
      <c r="D70" s="83"/>
      <c r="E70" s="83"/>
      <c r="F70" s="83"/>
      <c r="G70" s="83"/>
      <c r="H70" s="83"/>
      <c r="I70" s="83"/>
      <c r="J70" s="83"/>
      <c r="K70" s="83"/>
      <c r="L70" s="83"/>
      <c r="M70" s="83"/>
      <c r="N70" s="83"/>
      <c r="O70" s="83"/>
      <c r="P70" s="86"/>
    </row>
    <row r="71" s="2" customFormat="1" ht="46.5" customHeight="1" spans="1:16">
      <c r="A71" s="81" t="s">
        <v>157</v>
      </c>
      <c r="B71" s="81"/>
      <c r="C71" s="84" t="s">
        <v>283</v>
      </c>
      <c r="D71" s="84"/>
      <c r="E71" s="84"/>
      <c r="F71" s="84"/>
      <c r="G71" s="84"/>
      <c r="H71" s="84"/>
      <c r="I71" s="84"/>
      <c r="J71" s="84"/>
      <c r="K71" s="84"/>
      <c r="L71" s="84"/>
      <c r="M71" s="84"/>
      <c r="N71" s="84"/>
      <c r="O71" s="84"/>
      <c r="P71" s="84"/>
    </row>
    <row r="72" s="2" customFormat="1" ht="46.5" customHeight="1" spans="1:16">
      <c r="A72" s="81" t="s">
        <v>159</v>
      </c>
      <c r="B72" s="81"/>
      <c r="C72" s="84" t="s">
        <v>284</v>
      </c>
      <c r="D72" s="84"/>
      <c r="E72" s="84"/>
      <c r="F72" s="84"/>
      <c r="G72" s="84"/>
      <c r="H72" s="84"/>
      <c r="I72" s="84"/>
      <c r="J72" s="84"/>
      <c r="K72" s="84"/>
      <c r="L72" s="84"/>
      <c r="M72" s="84"/>
      <c r="N72" s="84"/>
      <c r="O72" s="84"/>
      <c r="P72" s="84"/>
    </row>
    <row r="73" s="3" customFormat="1" ht="30.75" customHeight="1" spans="1:16">
      <c r="A73" s="85" t="s">
        <v>161</v>
      </c>
      <c r="B73" s="85"/>
      <c r="C73" s="85"/>
      <c r="D73" s="85"/>
      <c r="E73" s="85"/>
      <c r="F73" s="85"/>
      <c r="G73" s="85"/>
      <c r="H73" s="85"/>
      <c r="I73" s="85"/>
      <c r="J73" s="85"/>
      <c r="K73" s="85"/>
      <c r="L73" s="85"/>
      <c r="M73" s="85"/>
      <c r="N73" s="85"/>
      <c r="O73" s="85"/>
      <c r="P73" s="85"/>
    </row>
    <row r="74" s="3" customFormat="1" ht="19.5" customHeight="1" spans="1:1">
      <c r="A74" s="3" t="s">
        <v>162</v>
      </c>
    </row>
    <row r="75" spans="1:16">
      <c r="A75" s="3" t="s">
        <v>163</v>
      </c>
      <c r="B75" s="3"/>
      <c r="C75" s="3"/>
      <c r="D75" s="3"/>
      <c r="E75" s="3"/>
      <c r="F75" s="3"/>
      <c r="G75" s="3"/>
      <c r="H75" s="3"/>
      <c r="I75" s="3"/>
      <c r="J75" s="3"/>
      <c r="K75" s="3"/>
      <c r="L75" s="3"/>
      <c r="M75" s="3"/>
      <c r="N75" s="3"/>
      <c r="O75" s="3"/>
      <c r="P75" s="3"/>
    </row>
  </sheetData>
  <mergeCells count="15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K29:O29"/>
    <mergeCell ref="I30:J30"/>
    <mergeCell ref="K30:O30"/>
    <mergeCell ref="I31:J31"/>
    <mergeCell ref="K31:O31"/>
    <mergeCell ref="I32:J32"/>
    <mergeCell ref="K32:O32"/>
    <mergeCell ref="I33:J33"/>
    <mergeCell ref="K33:O33"/>
    <mergeCell ref="I34:J34"/>
    <mergeCell ref="I35:J35"/>
    <mergeCell ref="K35:O35"/>
    <mergeCell ref="A36:F36"/>
    <mergeCell ref="I36:J36"/>
    <mergeCell ref="C37:F37"/>
    <mergeCell ref="I37:J37"/>
    <mergeCell ref="I38:J38"/>
    <mergeCell ref="I39:J39"/>
    <mergeCell ref="I40:J40"/>
    <mergeCell ref="K40:O40"/>
    <mergeCell ref="I41:J41"/>
    <mergeCell ref="K41:O41"/>
    <mergeCell ref="I42:J42"/>
    <mergeCell ref="K42:O42"/>
    <mergeCell ref="C43:F43"/>
    <mergeCell ref="I43:J43"/>
    <mergeCell ref="I44:J44"/>
    <mergeCell ref="I45:J45"/>
    <mergeCell ref="I46:J46"/>
    <mergeCell ref="I47:J47"/>
    <mergeCell ref="I48:J48"/>
    <mergeCell ref="I49:J49"/>
    <mergeCell ref="K49:O49"/>
    <mergeCell ref="I50:J50"/>
    <mergeCell ref="K50:O50"/>
    <mergeCell ref="I51:J51"/>
    <mergeCell ref="K51:O51"/>
    <mergeCell ref="C52:F52"/>
    <mergeCell ref="I52:J52"/>
    <mergeCell ref="I53:J53"/>
    <mergeCell ref="I54:J54"/>
    <mergeCell ref="I55:J55"/>
    <mergeCell ref="I56:J56"/>
    <mergeCell ref="I57:J57"/>
    <mergeCell ref="I58:J58"/>
    <mergeCell ref="I59:J59"/>
    <mergeCell ref="K59:O59"/>
    <mergeCell ref="I60:J60"/>
    <mergeCell ref="K60:O60"/>
    <mergeCell ref="I61:J61"/>
    <mergeCell ref="K61:O61"/>
    <mergeCell ref="C62:F62"/>
    <mergeCell ref="I62:J62"/>
    <mergeCell ref="I63:J63"/>
    <mergeCell ref="I64:J64"/>
    <mergeCell ref="I65:J65"/>
    <mergeCell ref="I66:J66"/>
    <mergeCell ref="I67:J67"/>
    <mergeCell ref="K67:O67"/>
    <mergeCell ref="I68:J68"/>
    <mergeCell ref="K68:O68"/>
    <mergeCell ref="I69:J69"/>
    <mergeCell ref="K69:O69"/>
    <mergeCell ref="A70:B70"/>
    <mergeCell ref="C70:P70"/>
    <mergeCell ref="A71:B71"/>
    <mergeCell ref="C71:P71"/>
    <mergeCell ref="A72:B72"/>
    <mergeCell ref="C72:P72"/>
    <mergeCell ref="A73:P73"/>
    <mergeCell ref="A74:P74"/>
    <mergeCell ref="A75:P75"/>
    <mergeCell ref="A15:A16"/>
    <mergeCell ref="A19:A26"/>
    <mergeCell ref="A27:A35"/>
    <mergeCell ref="A37:A57"/>
    <mergeCell ref="A58:A69"/>
    <mergeCell ref="B15:B16"/>
    <mergeCell ref="B19:B26"/>
    <mergeCell ref="B27:B35"/>
    <mergeCell ref="B37:B42"/>
    <mergeCell ref="B43:B51"/>
    <mergeCell ref="B52:B57"/>
    <mergeCell ref="B58:B61"/>
    <mergeCell ref="B62:B69"/>
    <mergeCell ref="C7:C8"/>
    <mergeCell ref="C15:C16"/>
    <mergeCell ref="C19:C20"/>
    <mergeCell ref="C21:C23"/>
    <mergeCell ref="C24:C25"/>
    <mergeCell ref="C40:C42"/>
    <mergeCell ref="C44:C45"/>
    <mergeCell ref="C46:C47"/>
    <mergeCell ref="C49:C51"/>
    <mergeCell ref="C53:C54"/>
    <mergeCell ref="C55:C56"/>
    <mergeCell ref="C59:C61"/>
    <mergeCell ref="C64:C65"/>
    <mergeCell ref="C67:C69"/>
    <mergeCell ref="D15:D16"/>
    <mergeCell ref="E15:E16"/>
    <mergeCell ref="F15:F16"/>
    <mergeCell ref="G15:G16"/>
    <mergeCell ref="H15:H16"/>
    <mergeCell ref="I7:I8"/>
    <mergeCell ref="P15:P16"/>
    <mergeCell ref="G7:H8"/>
    <mergeCell ref="J7:P8"/>
    <mergeCell ref="J9:P11"/>
    <mergeCell ref="A12:B13"/>
    <mergeCell ref="A7:B11"/>
  </mergeCells>
  <dataValidations count="1">
    <dataValidation type="list" allowBlank="1" showInputMessage="1" showErrorMessage="1" sqref="O4">
      <formula1>". ,行政运行类,产业类,基本建设类,民生类,政府采购类"</formula1>
    </dataValidation>
  </dataValidations>
  <pageMargins left="0.7" right="0.7" top="0.75" bottom="0.75" header="0.3" footer="0.3"/>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1"/>
  <sheetViews>
    <sheetView workbookViewId="0">
      <selection activeCell="I18" sqref="I18:J18"/>
    </sheetView>
  </sheetViews>
  <sheetFormatPr defaultColWidth="9" defaultRowHeight="13.8"/>
  <cols>
    <col min="1" max="1" width="5.5" style="4" customWidth="1"/>
    <col min="2" max="2" width="7.9" style="4" customWidth="1"/>
    <col min="3" max="3" width="13.4" style="4" customWidth="1"/>
    <col min="4" max="4" width="8.9" style="4" customWidth="1"/>
    <col min="5" max="5" width="8.6" style="4" customWidth="1"/>
    <col min="6" max="6" width="9.5" style="4" customWidth="1"/>
    <col min="7" max="7" width="5.9" style="4" customWidth="1"/>
    <col min="8" max="8" width="8" style="4" customWidth="1"/>
    <col min="9" max="9" width="10.5" style="4" customWidth="1"/>
    <col min="10" max="10" width="30.6" style="4" customWidth="1"/>
    <col min="11" max="15" width="10.4" style="4" customWidth="1"/>
    <col min="16" max="16" width="16" style="4" customWidth="1"/>
    <col min="17" max="16384" width="9" style="4"/>
  </cols>
  <sheetData>
    <row r="1" s="1" customFormat="1" ht="20.25" customHeight="1" spans="1:2">
      <c r="A1" s="5" t="s">
        <v>0</v>
      </c>
      <c r="B1" s="6"/>
    </row>
    <row r="2" ht="33" customHeight="1" spans="1:16">
      <c r="A2" s="7" t="s">
        <v>1</v>
      </c>
      <c r="B2" s="7"/>
      <c r="C2" s="7"/>
      <c r="D2" s="7"/>
      <c r="E2" s="7"/>
      <c r="F2" s="7"/>
      <c r="G2" s="7"/>
      <c r="H2" s="7"/>
      <c r="I2" s="7"/>
      <c r="J2" s="7"/>
      <c r="K2" s="7"/>
      <c r="L2" s="7"/>
      <c r="M2" s="7"/>
      <c r="N2" s="7"/>
      <c r="O2" s="7"/>
      <c r="P2" s="7"/>
    </row>
    <row r="3" s="2" customFormat="1" ht="25.5" customHeight="1" spans="1:16">
      <c r="A3" s="8" t="s">
        <v>2</v>
      </c>
      <c r="B3" s="8"/>
      <c r="C3" s="9"/>
      <c r="D3" s="9"/>
      <c r="E3" s="9"/>
      <c r="F3" s="10" t="s">
        <v>3</v>
      </c>
      <c r="G3" s="10"/>
      <c r="H3" s="10"/>
      <c r="I3" s="10"/>
      <c r="J3" s="53"/>
      <c r="K3" s="54" t="s">
        <v>4</v>
      </c>
      <c r="L3" s="54"/>
      <c r="M3" s="54"/>
      <c r="N3" s="54"/>
      <c r="O3" s="54"/>
      <c r="P3" s="54"/>
    </row>
    <row r="4" s="2" customFormat="1" ht="20.25" customHeight="1" spans="1:16">
      <c r="A4" s="11" t="s">
        <v>5</v>
      </c>
      <c r="B4" s="11"/>
      <c r="C4" s="12" t="s">
        <v>285</v>
      </c>
      <c r="D4" s="12"/>
      <c r="E4" s="12"/>
      <c r="F4" s="12"/>
      <c r="G4" s="12"/>
      <c r="H4" s="12"/>
      <c r="I4" s="12"/>
      <c r="J4" s="12"/>
      <c r="K4" s="12"/>
      <c r="L4" s="12"/>
      <c r="M4" s="14" t="s">
        <v>7</v>
      </c>
      <c r="N4" s="14"/>
      <c r="O4" s="28" t="s">
        <v>8</v>
      </c>
      <c r="P4" s="55"/>
    </row>
    <row r="5" s="2" customFormat="1" ht="20.25" customHeight="1" spans="1:16">
      <c r="A5" s="11" t="s">
        <v>9</v>
      </c>
      <c r="B5" s="11"/>
      <c r="C5" s="12" t="s">
        <v>10</v>
      </c>
      <c r="D5" s="12"/>
      <c r="E5" s="12"/>
      <c r="F5" s="12"/>
      <c r="G5" s="12"/>
      <c r="H5" s="12"/>
      <c r="I5" s="12"/>
      <c r="J5" s="12"/>
      <c r="K5" s="12"/>
      <c r="L5" s="12"/>
      <c r="M5" s="12"/>
      <c r="N5" s="12"/>
      <c r="O5" s="12"/>
      <c r="P5" s="12"/>
    </row>
    <row r="6" s="2" customFormat="1" ht="20.25" customHeight="1" spans="1:16">
      <c r="A6" s="11" t="s">
        <v>11</v>
      </c>
      <c r="B6" s="11"/>
      <c r="C6" s="12" t="s">
        <v>286</v>
      </c>
      <c r="D6" s="12"/>
      <c r="E6" s="12"/>
      <c r="F6" s="12"/>
      <c r="G6" s="12"/>
      <c r="H6" s="12"/>
      <c r="I6" s="12"/>
      <c r="J6" s="12"/>
      <c r="K6" s="12"/>
      <c r="L6" s="12"/>
      <c r="M6" s="12"/>
      <c r="N6" s="12"/>
      <c r="O6" s="12"/>
      <c r="P6" s="12"/>
    </row>
    <row r="7" s="2" customFormat="1" ht="17.25" customHeight="1" spans="1:16">
      <c r="A7" s="13" t="s">
        <v>13</v>
      </c>
      <c r="B7" s="13"/>
      <c r="C7" s="14" t="s">
        <v>14</v>
      </c>
      <c r="D7" s="15" t="s">
        <v>15</v>
      </c>
      <c r="E7" s="15"/>
      <c r="F7" s="15"/>
      <c r="G7" s="14" t="s">
        <v>16</v>
      </c>
      <c r="H7" s="14"/>
      <c r="I7" s="56" t="s">
        <v>17</v>
      </c>
      <c r="J7" s="14" t="s">
        <v>18</v>
      </c>
      <c r="K7" s="14"/>
      <c r="L7" s="14"/>
      <c r="M7" s="14"/>
      <c r="N7" s="14"/>
      <c r="O7" s="14"/>
      <c r="P7" s="14"/>
    </row>
    <row r="8" s="2" customFormat="1" ht="17.25" customHeight="1" spans="1:16">
      <c r="A8" s="13"/>
      <c r="B8" s="13"/>
      <c r="C8" s="14"/>
      <c r="D8" s="16" t="s">
        <v>19</v>
      </c>
      <c r="E8" s="16" t="s">
        <v>20</v>
      </c>
      <c r="F8" s="16" t="s">
        <v>21</v>
      </c>
      <c r="G8" s="14"/>
      <c r="H8" s="14"/>
      <c r="I8" s="56"/>
      <c r="J8" s="14"/>
      <c r="K8" s="14"/>
      <c r="L8" s="14"/>
      <c r="M8" s="14"/>
      <c r="N8" s="14"/>
      <c r="O8" s="14"/>
      <c r="P8" s="14"/>
    </row>
    <row r="9" s="2" customFormat="1" ht="17.25" customHeight="1" spans="1:16">
      <c r="A9" s="13"/>
      <c r="B9" s="13"/>
      <c r="C9" s="17" t="s">
        <v>22</v>
      </c>
      <c r="D9" s="18">
        <f>SUM(E9:F9)</f>
        <v>5</v>
      </c>
      <c r="E9" s="19">
        <f>SUM(E10:E11)</f>
        <v>5</v>
      </c>
      <c r="F9" s="19">
        <f>SUM(F10:F11)</f>
        <v>0</v>
      </c>
      <c r="G9" s="17">
        <f>SUM(G10:G11)</f>
        <v>5</v>
      </c>
      <c r="H9" s="17"/>
      <c r="I9" s="19">
        <f>ROUND(G9/D9*100,2)</f>
        <v>100</v>
      </c>
      <c r="J9" s="12" t="s">
        <v>287</v>
      </c>
      <c r="K9" s="12"/>
      <c r="L9" s="12"/>
      <c r="M9" s="12"/>
      <c r="N9" s="12"/>
      <c r="O9" s="12"/>
      <c r="P9" s="12"/>
    </row>
    <row r="10" s="2" customFormat="1" ht="17.25" customHeight="1" spans="1:16">
      <c r="A10" s="13"/>
      <c r="B10" s="13"/>
      <c r="C10" s="20" t="s">
        <v>24</v>
      </c>
      <c r="D10" s="21">
        <f>SUM(E10:F10)</f>
        <v>5</v>
      </c>
      <c r="E10" s="22">
        <v>5</v>
      </c>
      <c r="F10" s="22">
        <v>0</v>
      </c>
      <c r="G10" s="23">
        <v>5</v>
      </c>
      <c r="H10" s="23"/>
      <c r="I10" s="19">
        <f>ROUND(G10/D10*100,2)</f>
        <v>100</v>
      </c>
      <c r="J10" s="12"/>
      <c r="K10" s="12"/>
      <c r="L10" s="12"/>
      <c r="M10" s="12"/>
      <c r="N10" s="12"/>
      <c r="O10" s="12"/>
      <c r="P10" s="12"/>
    </row>
    <row r="11" s="2" customFormat="1" ht="17.25" customHeight="1" spans="1:16">
      <c r="A11" s="13"/>
      <c r="B11" s="13"/>
      <c r="C11" s="20" t="s">
        <v>25</v>
      </c>
      <c r="D11" s="21">
        <f>SUM(E11:F11)</f>
        <v>0</v>
      </c>
      <c r="E11" s="22"/>
      <c r="F11" s="22"/>
      <c r="G11" s="23"/>
      <c r="H11" s="23"/>
      <c r="I11" s="19" t="e">
        <f>ROUND(G11/D11*100,2)</f>
        <v>#DIV/0!</v>
      </c>
      <c r="J11" s="12"/>
      <c r="K11" s="12"/>
      <c r="L11" s="12"/>
      <c r="M11" s="12"/>
      <c r="N11" s="12"/>
      <c r="O11" s="12"/>
      <c r="P11" s="12"/>
    </row>
    <row r="12" s="2" customFormat="1" ht="18" customHeight="1" spans="1:16">
      <c r="A12" s="13" t="s">
        <v>26</v>
      </c>
      <c r="B12" s="13"/>
      <c r="C12" s="14" t="s">
        <v>27</v>
      </c>
      <c r="D12" s="14"/>
      <c r="E12" s="14"/>
      <c r="F12" s="14"/>
      <c r="G12" s="14"/>
      <c r="H12" s="14"/>
      <c r="I12" s="14"/>
      <c r="J12" s="14" t="s">
        <v>28</v>
      </c>
      <c r="K12" s="14"/>
      <c r="L12" s="14"/>
      <c r="M12" s="14"/>
      <c r="N12" s="14"/>
      <c r="O12" s="14"/>
      <c r="P12" s="14"/>
    </row>
    <row r="13" s="2" customFormat="1" ht="48.75" customHeight="1" spans="1:16">
      <c r="A13" s="13"/>
      <c r="B13" s="13"/>
      <c r="C13" s="12" t="s">
        <v>288</v>
      </c>
      <c r="D13" s="12"/>
      <c r="E13" s="12"/>
      <c r="F13" s="12"/>
      <c r="G13" s="12"/>
      <c r="H13" s="12"/>
      <c r="I13" s="12"/>
      <c r="J13" s="12" t="s">
        <v>288</v>
      </c>
      <c r="K13" s="12"/>
      <c r="L13" s="12"/>
      <c r="M13" s="12"/>
      <c r="N13" s="12"/>
      <c r="O13" s="12"/>
      <c r="P13" s="12"/>
    </row>
    <row r="14" s="2" customFormat="1" ht="34.5" customHeight="1" spans="1:16">
      <c r="A14" s="13" t="s">
        <v>30</v>
      </c>
      <c r="B14" s="13"/>
      <c r="C14" s="12" t="s">
        <v>289</v>
      </c>
      <c r="D14" s="12"/>
      <c r="E14" s="12"/>
      <c r="F14" s="12"/>
      <c r="G14" s="12"/>
      <c r="H14" s="12"/>
      <c r="I14" s="12"/>
      <c r="J14" s="12"/>
      <c r="K14" s="12"/>
      <c r="L14" s="12"/>
      <c r="M14" s="12"/>
      <c r="N14" s="12"/>
      <c r="O14" s="12"/>
      <c r="P14" s="12"/>
    </row>
    <row r="15" s="2" customFormat="1" ht="18" customHeight="1" spans="1:16">
      <c r="A15" s="24" t="s">
        <v>32</v>
      </c>
      <c r="B15" s="24" t="s">
        <v>33</v>
      </c>
      <c r="C15" s="24" t="s">
        <v>34</v>
      </c>
      <c r="D15" s="24" t="s">
        <v>35</v>
      </c>
      <c r="E15" s="24" t="s">
        <v>36</v>
      </c>
      <c r="F15" s="24" t="s">
        <v>37</v>
      </c>
      <c r="G15" s="24" t="s">
        <v>38</v>
      </c>
      <c r="H15" s="24" t="s">
        <v>39</v>
      </c>
      <c r="I15" s="57" t="s">
        <v>40</v>
      </c>
      <c r="J15" s="57"/>
      <c r="K15" s="57"/>
      <c r="L15" s="57"/>
      <c r="M15" s="57"/>
      <c r="N15" s="57"/>
      <c r="O15" s="57"/>
      <c r="P15" s="58" t="s">
        <v>41</v>
      </c>
    </row>
    <row r="16" s="2" customFormat="1" ht="18" customHeight="1" spans="1:16">
      <c r="A16" s="24"/>
      <c r="B16" s="24"/>
      <c r="C16" s="24"/>
      <c r="D16" s="24"/>
      <c r="E16" s="24"/>
      <c r="F16" s="24"/>
      <c r="G16" s="24"/>
      <c r="H16" s="24"/>
      <c r="I16" s="24" t="s">
        <v>42</v>
      </c>
      <c r="J16" s="24"/>
      <c r="K16" s="59" t="s">
        <v>43</v>
      </c>
      <c r="L16" s="59" t="s">
        <v>44</v>
      </c>
      <c r="M16" s="59" t="s">
        <v>45</v>
      </c>
      <c r="N16" s="59" t="s">
        <v>46</v>
      </c>
      <c r="O16" s="59" t="s">
        <v>47</v>
      </c>
      <c r="P16" s="60"/>
    </row>
    <row r="17" s="2" customFormat="1" ht="19.5" customHeight="1" spans="1:16">
      <c r="A17" s="14" t="s">
        <v>22</v>
      </c>
      <c r="B17" s="14"/>
      <c r="C17" s="14"/>
      <c r="D17" s="14"/>
      <c r="E17" s="14"/>
      <c r="F17" s="14"/>
      <c r="G17" s="25">
        <f>SUM(G18,G32)</f>
        <v>100</v>
      </c>
      <c r="H17" s="87">
        <v>100</v>
      </c>
      <c r="I17" s="61"/>
      <c r="J17" s="61"/>
      <c r="K17" s="62"/>
      <c r="L17" s="62"/>
      <c r="M17" s="62"/>
      <c r="N17" s="62"/>
      <c r="O17" s="62"/>
      <c r="P17" s="62"/>
    </row>
    <row r="18" s="2" customFormat="1" ht="19.5" customHeight="1" spans="1:16">
      <c r="A18" s="13" t="s">
        <v>48</v>
      </c>
      <c r="B18" s="13"/>
      <c r="C18" s="13"/>
      <c r="D18" s="13"/>
      <c r="E18" s="13"/>
      <c r="F18" s="13"/>
      <c r="G18" s="25">
        <f>SUM(G19:G31)</f>
        <v>50</v>
      </c>
      <c r="H18" s="26">
        <f>SUM(H19:H31)</f>
        <v>50</v>
      </c>
      <c r="I18" s="61"/>
      <c r="J18" s="61"/>
      <c r="K18" s="62"/>
      <c r="L18" s="62"/>
      <c r="M18" s="62"/>
      <c r="N18" s="62"/>
      <c r="O18" s="62"/>
      <c r="P18" s="62"/>
    </row>
    <row r="19" s="2" customFormat="1" ht="38.25" customHeight="1" spans="1:16">
      <c r="A19" s="13" t="s">
        <v>49</v>
      </c>
      <c r="B19" s="13" t="s">
        <v>50</v>
      </c>
      <c r="C19" s="27" t="s">
        <v>51</v>
      </c>
      <c r="D19" s="13" t="s">
        <v>52</v>
      </c>
      <c r="E19" s="13"/>
      <c r="F19" s="13"/>
      <c r="G19" s="28">
        <v>10</v>
      </c>
      <c r="H19" s="29">
        <v>10</v>
      </c>
      <c r="I19" s="63" t="s">
        <v>53</v>
      </c>
      <c r="J19" s="63"/>
      <c r="K19" s="12" t="s">
        <v>54</v>
      </c>
      <c r="L19" s="12"/>
      <c r="M19" s="12"/>
      <c r="N19" s="12"/>
      <c r="O19" s="12"/>
      <c r="P19" s="55"/>
    </row>
    <row r="20" s="2" customFormat="1" ht="30.75" customHeight="1" spans="1:16">
      <c r="A20" s="13"/>
      <c r="B20" s="13"/>
      <c r="C20" s="30"/>
      <c r="D20" s="31" t="s">
        <v>55</v>
      </c>
      <c r="E20" s="32"/>
      <c r="F20" s="32"/>
      <c r="G20" s="28">
        <v>5</v>
      </c>
      <c r="H20" s="33">
        <v>5</v>
      </c>
      <c r="I20" s="63" t="s">
        <v>56</v>
      </c>
      <c r="J20" s="63"/>
      <c r="K20" s="65" t="s">
        <v>57</v>
      </c>
      <c r="L20" s="28" t="s">
        <v>58</v>
      </c>
      <c r="M20" s="28" t="s">
        <v>58</v>
      </c>
      <c r="N20" s="28" t="s">
        <v>58</v>
      </c>
      <c r="O20" s="66" t="s">
        <v>59</v>
      </c>
      <c r="P20" s="55"/>
    </row>
    <row r="21" s="2" customFormat="1" ht="38.25" customHeight="1" spans="1:16">
      <c r="A21" s="13"/>
      <c r="B21" s="13"/>
      <c r="C21" s="31" t="s">
        <v>60</v>
      </c>
      <c r="D21" s="31" t="s">
        <v>61</v>
      </c>
      <c r="E21" s="13"/>
      <c r="F21" s="13"/>
      <c r="G21" s="28">
        <v>2</v>
      </c>
      <c r="H21" s="29">
        <v>2</v>
      </c>
      <c r="I21" s="63" t="s">
        <v>62</v>
      </c>
      <c r="J21" s="63"/>
      <c r="K21" s="66" t="s">
        <v>63</v>
      </c>
      <c r="L21" s="28" t="s">
        <v>58</v>
      </c>
      <c r="M21" s="28" t="s">
        <v>58</v>
      </c>
      <c r="N21" s="28" t="s">
        <v>64</v>
      </c>
      <c r="O21" s="66" t="s">
        <v>65</v>
      </c>
      <c r="P21" s="55"/>
    </row>
    <row r="22" s="2" customFormat="1" ht="36" customHeight="1" spans="1:16">
      <c r="A22" s="13"/>
      <c r="B22" s="13"/>
      <c r="C22" s="31"/>
      <c r="D22" s="31" t="s">
        <v>66</v>
      </c>
      <c r="E22" s="13"/>
      <c r="F22" s="13"/>
      <c r="G22" s="28">
        <v>2</v>
      </c>
      <c r="H22" s="29">
        <v>2</v>
      </c>
      <c r="I22" s="63" t="s">
        <v>67</v>
      </c>
      <c r="J22" s="63"/>
      <c r="K22" s="66" t="s">
        <v>68</v>
      </c>
      <c r="L22" s="28" t="s">
        <v>58</v>
      </c>
      <c r="M22" s="28" t="s">
        <v>69</v>
      </c>
      <c r="N22" s="28" t="s">
        <v>58</v>
      </c>
      <c r="O22" s="66" t="s">
        <v>70</v>
      </c>
      <c r="P22" s="55"/>
    </row>
    <row r="23" s="2" customFormat="1" ht="44.25" customHeight="1" spans="1:16">
      <c r="A23" s="13"/>
      <c r="B23" s="13"/>
      <c r="C23" s="31"/>
      <c r="D23" s="31" t="s">
        <v>71</v>
      </c>
      <c r="E23" s="13"/>
      <c r="F23" s="13"/>
      <c r="G23" s="28">
        <v>4</v>
      </c>
      <c r="H23" s="29">
        <v>4</v>
      </c>
      <c r="I23" s="63" t="s">
        <v>72</v>
      </c>
      <c r="J23" s="63"/>
      <c r="K23" s="12" t="s">
        <v>73</v>
      </c>
      <c r="L23" s="12"/>
      <c r="M23" s="12"/>
      <c r="N23" s="12"/>
      <c r="O23" s="12"/>
      <c r="P23" s="55"/>
    </row>
    <row r="24" s="2" customFormat="1" ht="25.5" customHeight="1" spans="1:16">
      <c r="A24" s="13"/>
      <c r="B24" s="13"/>
      <c r="C24" s="31" t="s">
        <v>74</v>
      </c>
      <c r="D24" s="31" t="s">
        <v>75</v>
      </c>
      <c r="E24" s="13"/>
      <c r="F24" s="13"/>
      <c r="G24" s="28">
        <v>2</v>
      </c>
      <c r="H24" s="29">
        <v>2</v>
      </c>
      <c r="I24" s="63" t="s">
        <v>76</v>
      </c>
      <c r="J24" s="63"/>
      <c r="K24" s="66" t="s">
        <v>77</v>
      </c>
      <c r="L24" s="28" t="s">
        <v>58</v>
      </c>
      <c r="M24" s="66" t="s">
        <v>78</v>
      </c>
      <c r="N24" s="28" t="s">
        <v>58</v>
      </c>
      <c r="O24" s="66" t="s">
        <v>79</v>
      </c>
      <c r="P24" s="55"/>
    </row>
    <row r="25" s="2" customFormat="1" ht="21.75" customHeight="1" spans="1:16">
      <c r="A25" s="13"/>
      <c r="B25" s="13"/>
      <c r="C25" s="31"/>
      <c r="D25" s="31" t="s">
        <v>80</v>
      </c>
      <c r="E25" s="13"/>
      <c r="F25" s="13"/>
      <c r="G25" s="28">
        <v>2</v>
      </c>
      <c r="H25" s="29">
        <v>2</v>
      </c>
      <c r="I25" s="63" t="s">
        <v>81</v>
      </c>
      <c r="J25" s="63"/>
      <c r="K25" s="65" t="s">
        <v>82</v>
      </c>
      <c r="L25" s="28" t="s">
        <v>58</v>
      </c>
      <c r="M25" s="66" t="s">
        <v>83</v>
      </c>
      <c r="N25" s="28" t="s">
        <v>58</v>
      </c>
      <c r="O25" s="66" t="s">
        <v>84</v>
      </c>
      <c r="P25" s="55"/>
    </row>
    <row r="26" s="2" customFormat="1" ht="40.5" customHeight="1" spans="1:16">
      <c r="A26" s="13"/>
      <c r="B26" s="13"/>
      <c r="C26" s="31" t="s">
        <v>85</v>
      </c>
      <c r="D26" s="31" t="s">
        <v>86</v>
      </c>
      <c r="E26" s="32"/>
      <c r="F26" s="32"/>
      <c r="G26" s="28">
        <v>3</v>
      </c>
      <c r="H26" s="33">
        <v>3</v>
      </c>
      <c r="I26" s="63" t="s">
        <v>87</v>
      </c>
      <c r="J26" s="63"/>
      <c r="K26" s="66" t="s">
        <v>88</v>
      </c>
      <c r="L26" s="66" t="s">
        <v>89</v>
      </c>
      <c r="M26" s="66" t="s">
        <v>90</v>
      </c>
      <c r="N26" s="28" t="s">
        <v>58</v>
      </c>
      <c r="O26" s="66" t="s">
        <v>91</v>
      </c>
      <c r="P26" s="55"/>
    </row>
    <row r="27" s="2" customFormat="1" ht="27.75" customHeight="1" spans="1:16">
      <c r="A27" s="14" t="s">
        <v>92</v>
      </c>
      <c r="B27" s="13" t="s">
        <v>93</v>
      </c>
      <c r="C27" s="13" t="s">
        <v>94</v>
      </c>
      <c r="D27" s="90" t="s">
        <v>290</v>
      </c>
      <c r="E27" s="93" t="s">
        <v>291</v>
      </c>
      <c r="F27" s="93" t="s">
        <v>291</v>
      </c>
      <c r="G27" s="28">
        <v>1.5</v>
      </c>
      <c r="H27" s="29">
        <v>1.5</v>
      </c>
      <c r="I27" s="67" t="s">
        <v>98</v>
      </c>
      <c r="J27" s="67"/>
      <c r="K27" s="12" t="s">
        <v>99</v>
      </c>
      <c r="L27" s="68"/>
      <c r="M27" s="68"/>
      <c r="N27" s="68"/>
      <c r="O27" s="68"/>
      <c r="P27" s="43"/>
    </row>
    <row r="28" s="2" customFormat="1" ht="27.75" customHeight="1" spans="1:16">
      <c r="A28" s="14"/>
      <c r="B28" s="13"/>
      <c r="C28" s="13" t="s">
        <v>94</v>
      </c>
      <c r="D28" s="90" t="s">
        <v>292</v>
      </c>
      <c r="E28" s="35" t="s">
        <v>293</v>
      </c>
      <c r="F28" s="35" t="s">
        <v>293</v>
      </c>
      <c r="G28" s="28">
        <v>1.5</v>
      </c>
      <c r="H28" s="29">
        <v>1.5</v>
      </c>
      <c r="I28" s="67" t="s">
        <v>98</v>
      </c>
      <c r="J28" s="67"/>
      <c r="K28" s="12" t="s">
        <v>99</v>
      </c>
      <c r="L28" s="68"/>
      <c r="M28" s="68"/>
      <c r="N28" s="68"/>
      <c r="O28" s="68"/>
      <c r="P28" s="43"/>
    </row>
    <row r="29" s="2" customFormat="1" ht="41.25" customHeight="1" spans="1:16">
      <c r="A29" s="14"/>
      <c r="B29" s="13"/>
      <c r="C29" s="13" t="s">
        <v>106</v>
      </c>
      <c r="D29" s="97" t="s">
        <v>294</v>
      </c>
      <c r="E29" s="97" t="s">
        <v>295</v>
      </c>
      <c r="F29" s="12" t="s">
        <v>296</v>
      </c>
      <c r="G29" s="28">
        <v>4</v>
      </c>
      <c r="H29" s="36">
        <v>4</v>
      </c>
      <c r="I29" s="67" t="s">
        <v>109</v>
      </c>
      <c r="J29" s="67"/>
      <c r="K29" s="12" t="s">
        <v>110</v>
      </c>
      <c r="L29" s="12"/>
      <c r="M29" s="12"/>
      <c r="N29" s="12"/>
      <c r="O29" s="12"/>
      <c r="P29" s="55"/>
    </row>
    <row r="30" s="2" customFormat="1" ht="27.75" customHeight="1" spans="1:16">
      <c r="A30" s="14"/>
      <c r="B30" s="13"/>
      <c r="C30" s="13" t="s">
        <v>119</v>
      </c>
      <c r="D30" s="12" t="s">
        <v>297</v>
      </c>
      <c r="E30" s="12"/>
      <c r="F30" s="12"/>
      <c r="G30" s="28">
        <v>6</v>
      </c>
      <c r="H30" s="29">
        <v>6</v>
      </c>
      <c r="I30" s="69" t="s">
        <v>121</v>
      </c>
      <c r="J30" s="69"/>
      <c r="K30" s="28" t="s">
        <v>63</v>
      </c>
      <c r="L30" s="28" t="s">
        <v>58</v>
      </c>
      <c r="M30" s="28" t="s">
        <v>58</v>
      </c>
      <c r="N30" s="28" t="s">
        <v>64</v>
      </c>
      <c r="O30" s="66" t="s">
        <v>65</v>
      </c>
      <c r="P30" s="43"/>
    </row>
    <row r="31" s="2" customFormat="1" ht="36.75" customHeight="1" spans="1:16">
      <c r="A31" s="14"/>
      <c r="B31" s="13"/>
      <c r="C31" s="13" t="s">
        <v>122</v>
      </c>
      <c r="D31" s="35" t="s">
        <v>298</v>
      </c>
      <c r="E31" s="98">
        <v>1</v>
      </c>
      <c r="F31" s="98">
        <v>1</v>
      </c>
      <c r="G31" s="28">
        <v>7</v>
      </c>
      <c r="H31" s="29">
        <v>7</v>
      </c>
      <c r="I31" s="69" t="s">
        <v>124</v>
      </c>
      <c r="J31" s="69"/>
      <c r="K31" s="12" t="s">
        <v>125</v>
      </c>
      <c r="L31" s="12"/>
      <c r="M31" s="12"/>
      <c r="N31" s="12"/>
      <c r="O31" s="12"/>
      <c r="P31" s="55"/>
    </row>
    <row r="32" s="2" customFormat="1" ht="28.5" customHeight="1" spans="1:16">
      <c r="A32" s="13" t="s">
        <v>126</v>
      </c>
      <c r="B32" s="13"/>
      <c r="C32" s="13"/>
      <c r="D32" s="13"/>
      <c r="E32" s="13"/>
      <c r="F32" s="13"/>
      <c r="G32" s="25">
        <v>50</v>
      </c>
      <c r="H32" s="37" t="s">
        <v>58</v>
      </c>
      <c r="I32" s="17"/>
      <c r="J32" s="17"/>
      <c r="K32" s="70"/>
      <c r="L32" s="70"/>
      <c r="M32" s="70"/>
      <c r="N32" s="70"/>
      <c r="O32" s="70"/>
      <c r="P32" s="70"/>
    </row>
    <row r="33" s="2" customFormat="1" ht="18.75" customHeight="1" spans="1:16">
      <c r="A33" s="38" t="s">
        <v>190</v>
      </c>
      <c r="B33" s="38" t="s">
        <v>191</v>
      </c>
      <c r="C33" s="38" t="s">
        <v>19</v>
      </c>
      <c r="D33" s="38"/>
      <c r="E33" s="38"/>
      <c r="F33" s="38"/>
      <c r="G33" s="39">
        <f>SUM(G34:G38)</f>
        <v>50</v>
      </c>
      <c r="H33" s="40">
        <f>SUM(H34:H35)</f>
        <v>0</v>
      </c>
      <c r="I33" s="56"/>
      <c r="J33" s="56"/>
      <c r="K33" s="71"/>
      <c r="L33" s="71"/>
      <c r="M33" s="71"/>
      <c r="N33" s="71"/>
      <c r="O33" s="71"/>
      <c r="P33" s="72"/>
    </row>
    <row r="34" s="2" customFormat="1" ht="29.25" customHeight="1" spans="1:16">
      <c r="A34" s="38"/>
      <c r="B34" s="38"/>
      <c r="C34" s="41" t="s">
        <v>128</v>
      </c>
      <c r="D34" s="41" t="s">
        <v>192</v>
      </c>
      <c r="E34" s="42"/>
      <c r="F34" s="43"/>
      <c r="G34" s="44">
        <v>20</v>
      </c>
      <c r="H34" s="33"/>
      <c r="I34" s="42" t="s">
        <v>193</v>
      </c>
      <c r="J34" s="42"/>
      <c r="K34" s="44" t="s">
        <v>194</v>
      </c>
      <c r="L34" s="44" t="s">
        <v>195</v>
      </c>
      <c r="M34" s="44" t="s">
        <v>196</v>
      </c>
      <c r="N34" s="44" t="s">
        <v>197</v>
      </c>
      <c r="O34" s="44" t="s">
        <v>198</v>
      </c>
      <c r="P34" s="44"/>
    </row>
    <row r="35" s="2" customFormat="1" ht="29.25" customHeight="1" spans="1:16">
      <c r="A35" s="38"/>
      <c r="B35" s="38"/>
      <c r="C35" s="41" t="s">
        <v>199</v>
      </c>
      <c r="D35" s="41" t="s">
        <v>200</v>
      </c>
      <c r="E35" s="45"/>
      <c r="F35" s="43"/>
      <c r="G35" s="44">
        <v>20</v>
      </c>
      <c r="H35" s="33"/>
      <c r="I35" s="42" t="s">
        <v>201</v>
      </c>
      <c r="J35" s="42"/>
      <c r="K35" s="44" t="s">
        <v>202</v>
      </c>
      <c r="L35" s="44" t="s">
        <v>203</v>
      </c>
      <c r="M35" s="44" t="s">
        <v>69</v>
      </c>
      <c r="N35" s="44" t="s">
        <v>204</v>
      </c>
      <c r="O35" s="44" t="s">
        <v>205</v>
      </c>
      <c r="P35" s="44"/>
    </row>
    <row r="36" s="2" customFormat="1" ht="42.75" customHeight="1" spans="1:16">
      <c r="A36" s="38"/>
      <c r="B36" s="38"/>
      <c r="C36" s="41" t="s">
        <v>145</v>
      </c>
      <c r="D36" s="41" t="s">
        <v>146</v>
      </c>
      <c r="E36" s="45"/>
      <c r="F36" s="46"/>
      <c r="G36" s="44">
        <v>5</v>
      </c>
      <c r="H36" s="47"/>
      <c r="I36" s="73" t="s">
        <v>147</v>
      </c>
      <c r="J36" s="74"/>
      <c r="K36" s="75" t="s">
        <v>148</v>
      </c>
      <c r="L36" s="76"/>
      <c r="M36" s="76"/>
      <c r="N36" s="76"/>
      <c r="O36" s="77"/>
      <c r="P36" s="44"/>
    </row>
    <row r="37" s="2" customFormat="1" ht="41.25" customHeight="1" spans="1:16">
      <c r="A37" s="38"/>
      <c r="B37" s="38"/>
      <c r="C37" s="41"/>
      <c r="D37" s="41" t="s">
        <v>149</v>
      </c>
      <c r="E37" s="42"/>
      <c r="F37" s="46"/>
      <c r="G37" s="44">
        <v>3</v>
      </c>
      <c r="H37" s="48"/>
      <c r="I37" s="78" t="s">
        <v>150</v>
      </c>
      <c r="J37" s="78"/>
      <c r="K37" s="45" t="s">
        <v>151</v>
      </c>
      <c r="L37" s="45"/>
      <c r="M37" s="45"/>
      <c r="N37" s="45"/>
      <c r="O37" s="45"/>
      <c r="P37" s="44"/>
    </row>
    <row r="38" s="2" customFormat="1" ht="38.25" customHeight="1" spans="1:16">
      <c r="A38" s="38"/>
      <c r="B38" s="38"/>
      <c r="C38" s="41"/>
      <c r="D38" s="41" t="s">
        <v>152</v>
      </c>
      <c r="E38" s="45"/>
      <c r="F38" s="46"/>
      <c r="G38" s="44">
        <v>2</v>
      </c>
      <c r="H38" s="48"/>
      <c r="I38" s="78" t="s">
        <v>153</v>
      </c>
      <c r="J38" s="78"/>
      <c r="K38" s="45" t="s">
        <v>154</v>
      </c>
      <c r="L38" s="45"/>
      <c r="M38" s="45"/>
      <c r="N38" s="45"/>
      <c r="O38" s="45"/>
      <c r="P38" s="44"/>
    </row>
    <row r="39" s="2" customFormat="1" ht="20.25" customHeight="1" spans="1:16">
      <c r="A39" s="38"/>
      <c r="B39" s="38" t="s">
        <v>206</v>
      </c>
      <c r="C39" s="38" t="s">
        <v>19</v>
      </c>
      <c r="D39" s="38"/>
      <c r="E39" s="38"/>
      <c r="F39" s="38"/>
      <c r="G39" s="39">
        <f>SUM(G40:G47)</f>
        <v>50</v>
      </c>
      <c r="H39" s="40">
        <f>SUM(H40:H44)</f>
        <v>0</v>
      </c>
      <c r="I39" s="31"/>
      <c r="J39" s="31"/>
      <c r="K39" s="38"/>
      <c r="L39" s="38"/>
      <c r="M39" s="38"/>
      <c r="N39" s="38"/>
      <c r="O39" s="38"/>
      <c r="P39" s="38"/>
    </row>
    <row r="40" s="2" customFormat="1" ht="53.25" customHeight="1" spans="1:16">
      <c r="A40" s="38"/>
      <c r="B40" s="38"/>
      <c r="C40" s="41" t="s">
        <v>207</v>
      </c>
      <c r="D40" s="41" t="s">
        <v>208</v>
      </c>
      <c r="E40" s="49"/>
      <c r="F40" s="43"/>
      <c r="G40" s="44">
        <v>10</v>
      </c>
      <c r="H40" s="50" t="s">
        <v>209</v>
      </c>
      <c r="I40" s="42" t="s">
        <v>210</v>
      </c>
      <c r="J40" s="42"/>
      <c r="K40" s="65" t="s">
        <v>211</v>
      </c>
      <c r="L40" s="66" t="s">
        <v>212</v>
      </c>
      <c r="M40" s="79" t="s">
        <v>213</v>
      </c>
      <c r="N40" s="79" t="s">
        <v>214</v>
      </c>
      <c r="O40" s="79" t="s">
        <v>215</v>
      </c>
      <c r="P40" s="49"/>
    </row>
    <row r="41" s="2" customFormat="1" ht="53.25" customHeight="1" spans="1:16">
      <c r="A41" s="38"/>
      <c r="B41" s="38"/>
      <c r="C41" s="41"/>
      <c r="D41" s="51" t="s">
        <v>216</v>
      </c>
      <c r="E41" s="49"/>
      <c r="F41" s="43"/>
      <c r="G41" s="44">
        <v>10</v>
      </c>
      <c r="H41" s="50"/>
      <c r="I41" s="42" t="s">
        <v>217</v>
      </c>
      <c r="J41" s="42"/>
      <c r="K41" s="65" t="s">
        <v>211</v>
      </c>
      <c r="L41" s="66" t="s">
        <v>212</v>
      </c>
      <c r="M41" s="79" t="s">
        <v>213</v>
      </c>
      <c r="N41" s="79" t="s">
        <v>214</v>
      </c>
      <c r="O41" s="79" t="s">
        <v>215</v>
      </c>
      <c r="P41" s="49"/>
    </row>
    <row r="42" s="2" customFormat="1" ht="46.5" customHeight="1" spans="1:16">
      <c r="A42" s="38"/>
      <c r="B42" s="38"/>
      <c r="C42" s="41" t="s">
        <v>142</v>
      </c>
      <c r="D42" s="41" t="s">
        <v>218</v>
      </c>
      <c r="E42" s="49"/>
      <c r="F42" s="43"/>
      <c r="G42" s="44">
        <v>5</v>
      </c>
      <c r="H42" s="50"/>
      <c r="I42" s="42" t="s">
        <v>219</v>
      </c>
      <c r="J42" s="42"/>
      <c r="K42" s="65" t="s">
        <v>211</v>
      </c>
      <c r="L42" s="66" t="s">
        <v>212</v>
      </c>
      <c r="M42" s="79" t="s">
        <v>213</v>
      </c>
      <c r="N42" s="79" t="s">
        <v>214</v>
      </c>
      <c r="O42" s="79" t="s">
        <v>215</v>
      </c>
      <c r="P42" s="49"/>
    </row>
    <row r="43" s="2" customFormat="1" ht="29.25" customHeight="1" spans="1:16">
      <c r="A43" s="38"/>
      <c r="B43" s="38"/>
      <c r="C43" s="41"/>
      <c r="D43" s="41" t="s">
        <v>220</v>
      </c>
      <c r="E43" s="49"/>
      <c r="F43" s="43"/>
      <c r="G43" s="44">
        <v>5</v>
      </c>
      <c r="H43" s="50"/>
      <c r="I43" s="42" t="s">
        <v>221</v>
      </c>
      <c r="J43" s="42"/>
      <c r="K43" s="44" t="s">
        <v>202</v>
      </c>
      <c r="L43" s="44" t="s">
        <v>203</v>
      </c>
      <c r="M43" s="44" t="s">
        <v>69</v>
      </c>
      <c r="N43" s="44" t="s">
        <v>204</v>
      </c>
      <c r="O43" s="44" t="s">
        <v>205</v>
      </c>
      <c r="P43" s="44"/>
    </row>
    <row r="44" s="2" customFormat="1" ht="34.5" customHeight="1" spans="1:16">
      <c r="A44" s="38"/>
      <c r="B44" s="38"/>
      <c r="C44" s="41" t="s">
        <v>222</v>
      </c>
      <c r="D44" s="41" t="s">
        <v>223</v>
      </c>
      <c r="E44" s="49"/>
      <c r="F44" s="43"/>
      <c r="G44" s="44">
        <v>10</v>
      </c>
      <c r="H44" s="50"/>
      <c r="I44" s="42" t="s">
        <v>224</v>
      </c>
      <c r="J44" s="42"/>
      <c r="K44" s="65" t="s">
        <v>194</v>
      </c>
      <c r="L44" s="66" t="s">
        <v>195</v>
      </c>
      <c r="M44" s="66" t="s">
        <v>196</v>
      </c>
      <c r="N44" s="66" t="s">
        <v>197</v>
      </c>
      <c r="O44" s="66" t="s">
        <v>198</v>
      </c>
      <c r="P44" s="44"/>
    </row>
    <row r="45" s="2" customFormat="1" ht="46.5" customHeight="1" spans="1:16">
      <c r="A45" s="38"/>
      <c r="B45" s="38"/>
      <c r="C45" s="38" t="s">
        <v>145</v>
      </c>
      <c r="D45" s="41" t="s">
        <v>146</v>
      </c>
      <c r="E45" s="45"/>
      <c r="F45" s="46"/>
      <c r="G45" s="44">
        <v>5</v>
      </c>
      <c r="H45" s="47"/>
      <c r="I45" s="73" t="s">
        <v>147</v>
      </c>
      <c r="J45" s="74"/>
      <c r="K45" s="75" t="s">
        <v>148</v>
      </c>
      <c r="L45" s="76"/>
      <c r="M45" s="76"/>
      <c r="N45" s="76"/>
      <c r="O45" s="77"/>
      <c r="P45" s="44"/>
    </row>
    <row r="46" s="2" customFormat="1" ht="48" customHeight="1" spans="1:16">
      <c r="A46" s="38"/>
      <c r="B46" s="38"/>
      <c r="C46" s="38"/>
      <c r="D46" s="41" t="s">
        <v>149</v>
      </c>
      <c r="E46" s="42"/>
      <c r="F46" s="46"/>
      <c r="G46" s="44">
        <v>3</v>
      </c>
      <c r="H46" s="48"/>
      <c r="I46" s="78" t="s">
        <v>150</v>
      </c>
      <c r="J46" s="78"/>
      <c r="K46" s="45" t="s">
        <v>151</v>
      </c>
      <c r="L46" s="45"/>
      <c r="M46" s="45"/>
      <c r="N46" s="45"/>
      <c r="O46" s="45"/>
      <c r="P46" s="44"/>
    </row>
    <row r="47" s="2" customFormat="1" ht="34.5" customHeight="1" spans="1:16">
      <c r="A47" s="38"/>
      <c r="B47" s="38"/>
      <c r="C47" s="38"/>
      <c r="D47" s="41" t="s">
        <v>152</v>
      </c>
      <c r="E47" s="45"/>
      <c r="F47" s="46"/>
      <c r="G47" s="44">
        <v>2</v>
      </c>
      <c r="H47" s="48"/>
      <c r="I47" s="78" t="s">
        <v>153</v>
      </c>
      <c r="J47" s="78"/>
      <c r="K47" s="45" t="s">
        <v>154</v>
      </c>
      <c r="L47" s="45"/>
      <c r="M47" s="45"/>
      <c r="N47" s="45"/>
      <c r="O47" s="45"/>
      <c r="P47" s="44"/>
    </row>
    <row r="48" s="2" customFormat="1" ht="15.75" customHeight="1" spans="1:16">
      <c r="A48" s="38"/>
      <c r="B48" s="38" t="s">
        <v>225</v>
      </c>
      <c r="C48" s="38" t="s">
        <v>19</v>
      </c>
      <c r="D48" s="38"/>
      <c r="E48" s="38"/>
      <c r="F48" s="38"/>
      <c r="G48" s="39">
        <f>SUM(G49:G57)</f>
        <v>50</v>
      </c>
      <c r="H48" s="40">
        <f>SUM(H49:H54)</f>
        <v>0</v>
      </c>
      <c r="I48" s="31"/>
      <c r="J48" s="31"/>
      <c r="K48" s="71"/>
      <c r="L48" s="71"/>
      <c r="M48" s="71"/>
      <c r="N48" s="71"/>
      <c r="O48" s="71"/>
      <c r="P48" s="72"/>
    </row>
    <row r="49" s="2" customFormat="1" ht="30" customHeight="1" spans="1:16">
      <c r="A49" s="38"/>
      <c r="B49" s="38"/>
      <c r="C49" s="41" t="s">
        <v>128</v>
      </c>
      <c r="D49" s="41" t="s">
        <v>192</v>
      </c>
      <c r="E49" s="42"/>
      <c r="F49" s="43"/>
      <c r="G49" s="44">
        <v>5</v>
      </c>
      <c r="H49" s="33"/>
      <c r="I49" s="42" t="s">
        <v>193</v>
      </c>
      <c r="J49" s="42"/>
      <c r="K49" s="44" t="s">
        <v>194</v>
      </c>
      <c r="L49" s="44" t="s">
        <v>195</v>
      </c>
      <c r="M49" s="44" t="s">
        <v>196</v>
      </c>
      <c r="N49" s="44" t="s">
        <v>197</v>
      </c>
      <c r="O49" s="44" t="s">
        <v>198</v>
      </c>
      <c r="P49" s="44"/>
    </row>
    <row r="50" s="2" customFormat="1" ht="30" customHeight="1" spans="1:16">
      <c r="A50" s="38"/>
      <c r="B50" s="38"/>
      <c r="C50" s="41"/>
      <c r="D50" s="41" t="s">
        <v>226</v>
      </c>
      <c r="E50" s="45"/>
      <c r="F50" s="43"/>
      <c r="G50" s="44">
        <v>10</v>
      </c>
      <c r="H50" s="33"/>
      <c r="I50" s="42" t="s">
        <v>227</v>
      </c>
      <c r="J50" s="42"/>
      <c r="K50" s="44" t="s">
        <v>202</v>
      </c>
      <c r="L50" s="44" t="s">
        <v>203</v>
      </c>
      <c r="M50" s="44" t="s">
        <v>69</v>
      </c>
      <c r="N50" s="44" t="s">
        <v>204</v>
      </c>
      <c r="O50" s="44" t="s">
        <v>205</v>
      </c>
      <c r="P50" s="44"/>
    </row>
    <row r="51" s="2" customFormat="1" ht="65.25" customHeight="1" spans="1:16">
      <c r="A51" s="38"/>
      <c r="B51" s="38"/>
      <c r="C51" s="41" t="s">
        <v>228</v>
      </c>
      <c r="D51" s="41" t="s">
        <v>229</v>
      </c>
      <c r="E51" s="45"/>
      <c r="F51" s="43"/>
      <c r="G51" s="44">
        <v>5</v>
      </c>
      <c r="H51" s="33"/>
      <c r="I51" s="42" t="s">
        <v>230</v>
      </c>
      <c r="J51" s="42"/>
      <c r="K51" s="44" t="s">
        <v>202</v>
      </c>
      <c r="L51" s="44" t="s">
        <v>203</v>
      </c>
      <c r="M51" s="44" t="s">
        <v>69</v>
      </c>
      <c r="N51" s="44" t="s">
        <v>204</v>
      </c>
      <c r="O51" s="44" t="s">
        <v>205</v>
      </c>
      <c r="P51" s="44"/>
    </row>
    <row r="52" s="2" customFormat="1" ht="40.5" customHeight="1" spans="1:16">
      <c r="A52" s="38"/>
      <c r="B52" s="38"/>
      <c r="C52" s="41"/>
      <c r="D52" s="41" t="s">
        <v>231</v>
      </c>
      <c r="E52" s="45"/>
      <c r="F52" s="43"/>
      <c r="G52" s="44">
        <v>5</v>
      </c>
      <c r="H52" s="33"/>
      <c r="I52" s="42" t="s">
        <v>232</v>
      </c>
      <c r="J52" s="42"/>
      <c r="K52" s="44" t="s">
        <v>202</v>
      </c>
      <c r="L52" s="44" t="s">
        <v>203</v>
      </c>
      <c r="M52" s="44" t="s">
        <v>69</v>
      </c>
      <c r="N52" s="44" t="s">
        <v>204</v>
      </c>
      <c r="O52" s="44" t="s">
        <v>205</v>
      </c>
      <c r="P52" s="44"/>
    </row>
    <row r="53" s="2" customFormat="1" ht="36" customHeight="1" spans="1:16">
      <c r="A53" s="38"/>
      <c r="B53" s="38"/>
      <c r="C53" s="52" t="s">
        <v>142</v>
      </c>
      <c r="D53" s="41" t="s">
        <v>233</v>
      </c>
      <c r="E53" s="45"/>
      <c r="F53" s="43"/>
      <c r="G53" s="44">
        <v>5</v>
      </c>
      <c r="H53" s="33"/>
      <c r="I53" s="42" t="s">
        <v>234</v>
      </c>
      <c r="J53" s="42"/>
      <c r="K53" s="44" t="s">
        <v>202</v>
      </c>
      <c r="L53" s="44" t="s">
        <v>203</v>
      </c>
      <c r="M53" s="44" t="s">
        <v>69</v>
      </c>
      <c r="N53" s="44" t="s">
        <v>204</v>
      </c>
      <c r="O53" s="44" t="s">
        <v>205</v>
      </c>
      <c r="P53" s="44"/>
    </row>
    <row r="54" s="2" customFormat="1" ht="37.5" customHeight="1" spans="1:16">
      <c r="A54" s="38" t="s">
        <v>190</v>
      </c>
      <c r="B54" s="38" t="s">
        <v>225</v>
      </c>
      <c r="C54" s="52" t="s">
        <v>142</v>
      </c>
      <c r="D54" s="41" t="s">
        <v>235</v>
      </c>
      <c r="E54" s="45"/>
      <c r="F54" s="43"/>
      <c r="G54" s="44">
        <v>10</v>
      </c>
      <c r="H54" s="33"/>
      <c r="I54" s="42" t="s">
        <v>144</v>
      </c>
      <c r="J54" s="42"/>
      <c r="K54" s="80"/>
      <c r="L54" s="80"/>
      <c r="M54" s="80"/>
      <c r="N54" s="80"/>
      <c r="O54" s="66"/>
      <c r="P54" s="44"/>
    </row>
    <row r="55" s="2" customFormat="1" ht="37.5" customHeight="1" spans="1:16">
      <c r="A55" s="38"/>
      <c r="B55" s="38"/>
      <c r="C55" s="41" t="s">
        <v>145</v>
      </c>
      <c r="D55" s="41" t="s">
        <v>146</v>
      </c>
      <c r="E55" s="45"/>
      <c r="F55" s="46"/>
      <c r="G55" s="44">
        <v>5</v>
      </c>
      <c r="H55" s="47"/>
      <c r="I55" s="73" t="s">
        <v>147</v>
      </c>
      <c r="J55" s="74"/>
      <c r="K55" s="75" t="s">
        <v>148</v>
      </c>
      <c r="L55" s="76"/>
      <c r="M55" s="76"/>
      <c r="N55" s="76"/>
      <c r="O55" s="77"/>
      <c r="P55" s="44"/>
    </row>
    <row r="56" s="2" customFormat="1" ht="37.5" customHeight="1" spans="1:16">
      <c r="A56" s="38"/>
      <c r="B56" s="38"/>
      <c r="C56" s="41"/>
      <c r="D56" s="41" t="s">
        <v>149</v>
      </c>
      <c r="E56" s="42"/>
      <c r="F56" s="46"/>
      <c r="G56" s="44">
        <v>3</v>
      </c>
      <c r="H56" s="48"/>
      <c r="I56" s="78" t="s">
        <v>150</v>
      </c>
      <c r="J56" s="78"/>
      <c r="K56" s="45" t="s">
        <v>151</v>
      </c>
      <c r="L56" s="45"/>
      <c r="M56" s="45"/>
      <c r="N56" s="45"/>
      <c r="O56" s="45"/>
      <c r="P56" s="44"/>
    </row>
    <row r="57" s="2" customFormat="1" ht="37.5" customHeight="1" spans="1:16">
      <c r="A57" s="38"/>
      <c r="B57" s="38"/>
      <c r="C57" s="41"/>
      <c r="D57" s="41" t="s">
        <v>152</v>
      </c>
      <c r="E57" s="45"/>
      <c r="F57" s="46"/>
      <c r="G57" s="44">
        <v>2</v>
      </c>
      <c r="H57" s="48"/>
      <c r="I57" s="78" t="s">
        <v>153</v>
      </c>
      <c r="J57" s="78"/>
      <c r="K57" s="45" t="s">
        <v>154</v>
      </c>
      <c r="L57" s="45"/>
      <c r="M57" s="45"/>
      <c r="N57" s="45"/>
      <c r="O57" s="45"/>
      <c r="P57" s="44"/>
    </row>
    <row r="58" s="2" customFormat="1" ht="19.5" customHeight="1" spans="1:16">
      <c r="A58" s="38"/>
      <c r="B58" s="38" t="s">
        <v>127</v>
      </c>
      <c r="C58" s="38" t="s">
        <v>19</v>
      </c>
      <c r="D58" s="38"/>
      <c r="E58" s="38"/>
      <c r="F58" s="38"/>
      <c r="G58" s="39">
        <f>SUM(G59:G65)</f>
        <v>50</v>
      </c>
      <c r="H58" s="40">
        <f>SUM(H59:H62)</f>
        <v>50</v>
      </c>
      <c r="I58" s="31"/>
      <c r="J58" s="31"/>
      <c r="K58" s="71"/>
      <c r="L58" s="71"/>
      <c r="M58" s="71"/>
      <c r="N58" s="71"/>
      <c r="O58" s="71"/>
      <c r="P58" s="72"/>
    </row>
    <row r="59" s="2" customFormat="1" ht="26.25" customHeight="1" spans="1:16">
      <c r="A59" s="38"/>
      <c r="B59" s="38"/>
      <c r="C59" s="52" t="s">
        <v>128</v>
      </c>
      <c r="D59" s="41" t="s">
        <v>129</v>
      </c>
      <c r="E59" s="45"/>
      <c r="F59" s="43"/>
      <c r="G59" s="44">
        <v>10</v>
      </c>
      <c r="H59" s="33">
        <v>12.5</v>
      </c>
      <c r="I59" s="42" t="s">
        <v>130</v>
      </c>
      <c r="J59" s="42"/>
      <c r="K59" s="65" t="s">
        <v>131</v>
      </c>
      <c r="L59" s="66" t="s">
        <v>132</v>
      </c>
      <c r="M59" s="66" t="s">
        <v>133</v>
      </c>
      <c r="N59" s="65" t="s">
        <v>134</v>
      </c>
      <c r="O59" s="66" t="s">
        <v>135</v>
      </c>
      <c r="P59" s="44"/>
    </row>
    <row r="60" s="2" customFormat="1" ht="26.25" customHeight="1" spans="1:16">
      <c r="A60" s="38"/>
      <c r="B60" s="38"/>
      <c r="C60" s="52" t="s">
        <v>136</v>
      </c>
      <c r="D60" s="41" t="s">
        <v>137</v>
      </c>
      <c r="E60" s="45"/>
      <c r="F60" s="43"/>
      <c r="G60" s="44">
        <v>10</v>
      </c>
      <c r="H60" s="33">
        <v>12.5</v>
      </c>
      <c r="I60" s="78" t="s">
        <v>138</v>
      </c>
      <c r="J60" s="78"/>
      <c r="K60" s="65" t="s">
        <v>131</v>
      </c>
      <c r="L60" s="66" t="s">
        <v>132</v>
      </c>
      <c r="M60" s="66" t="s">
        <v>133</v>
      </c>
      <c r="N60" s="65" t="s">
        <v>134</v>
      </c>
      <c r="O60" s="66" t="s">
        <v>135</v>
      </c>
      <c r="P60" s="44"/>
    </row>
    <row r="61" s="2" customFormat="1" ht="26.25" customHeight="1" spans="1:16">
      <c r="A61" s="38"/>
      <c r="B61" s="38"/>
      <c r="C61" s="52"/>
      <c r="D61" s="41" t="s">
        <v>139</v>
      </c>
      <c r="E61" s="45"/>
      <c r="F61" s="43"/>
      <c r="G61" s="44">
        <v>5</v>
      </c>
      <c r="H61" s="33">
        <v>6.25</v>
      </c>
      <c r="I61" s="78" t="s">
        <v>140</v>
      </c>
      <c r="J61" s="78"/>
      <c r="K61" s="65" t="s">
        <v>131</v>
      </c>
      <c r="L61" s="66" t="s">
        <v>132</v>
      </c>
      <c r="M61" s="66" t="s">
        <v>133</v>
      </c>
      <c r="N61" s="65" t="s">
        <v>134</v>
      </c>
      <c r="O61" s="66" t="s">
        <v>135</v>
      </c>
      <c r="P61" s="44"/>
    </row>
    <row r="62" s="2" customFormat="1" ht="27.75" customHeight="1" spans="1:16">
      <c r="A62" s="38"/>
      <c r="B62" s="38"/>
      <c r="C62" s="41" t="s">
        <v>142</v>
      </c>
      <c r="D62" s="41" t="s">
        <v>143</v>
      </c>
      <c r="E62" s="45"/>
      <c r="F62" s="43"/>
      <c r="G62" s="44">
        <v>15</v>
      </c>
      <c r="H62" s="33">
        <v>18.75</v>
      </c>
      <c r="I62" s="78" t="s">
        <v>144</v>
      </c>
      <c r="J62" s="78"/>
      <c r="K62" s="80"/>
      <c r="L62" s="80"/>
      <c r="M62" s="80"/>
      <c r="N62" s="80"/>
      <c r="O62" s="66"/>
      <c r="P62" s="44"/>
    </row>
    <row r="63" s="2" customFormat="1" ht="37.5" customHeight="1" spans="1:16">
      <c r="A63" s="38"/>
      <c r="B63" s="38"/>
      <c r="C63" s="41" t="s">
        <v>145</v>
      </c>
      <c r="D63" s="41" t="s">
        <v>146</v>
      </c>
      <c r="E63" s="45"/>
      <c r="F63" s="46"/>
      <c r="G63" s="44">
        <v>5</v>
      </c>
      <c r="H63" s="47"/>
      <c r="I63" s="73" t="s">
        <v>147</v>
      </c>
      <c r="J63" s="74"/>
      <c r="K63" s="75" t="s">
        <v>148</v>
      </c>
      <c r="L63" s="76"/>
      <c r="M63" s="76"/>
      <c r="N63" s="76"/>
      <c r="O63" s="77"/>
      <c r="P63" s="44"/>
    </row>
    <row r="64" s="2" customFormat="1" ht="42.75" customHeight="1" spans="1:16">
      <c r="A64" s="38"/>
      <c r="B64" s="38"/>
      <c r="C64" s="41"/>
      <c r="D64" s="41" t="s">
        <v>149</v>
      </c>
      <c r="E64" s="42"/>
      <c r="F64" s="46"/>
      <c r="G64" s="44">
        <v>3</v>
      </c>
      <c r="H64" s="48"/>
      <c r="I64" s="78" t="s">
        <v>150</v>
      </c>
      <c r="J64" s="78"/>
      <c r="K64" s="45" t="s">
        <v>151</v>
      </c>
      <c r="L64" s="45"/>
      <c r="M64" s="45"/>
      <c r="N64" s="45"/>
      <c r="O64" s="45"/>
      <c r="P64" s="44"/>
    </row>
    <row r="65" s="2" customFormat="1" ht="54.75" customHeight="1" spans="1:16">
      <c r="A65" s="38"/>
      <c r="B65" s="38"/>
      <c r="C65" s="41"/>
      <c r="D65" s="41" t="s">
        <v>152</v>
      </c>
      <c r="E65" s="45"/>
      <c r="F65" s="46"/>
      <c r="G65" s="44">
        <v>2</v>
      </c>
      <c r="H65" s="48"/>
      <c r="I65" s="78" t="s">
        <v>153</v>
      </c>
      <c r="J65" s="78"/>
      <c r="K65" s="45" t="s">
        <v>154</v>
      </c>
      <c r="L65" s="45"/>
      <c r="M65" s="45"/>
      <c r="N65" s="45"/>
      <c r="O65" s="45"/>
      <c r="P65" s="44"/>
    </row>
    <row r="66" s="2" customFormat="1" ht="46.5" customHeight="1" spans="1:16">
      <c r="A66" s="81" t="s">
        <v>155</v>
      </c>
      <c r="B66" s="81"/>
      <c r="C66" s="82" t="s">
        <v>299</v>
      </c>
      <c r="D66" s="83"/>
      <c r="E66" s="83"/>
      <c r="F66" s="83"/>
      <c r="G66" s="83"/>
      <c r="H66" s="83"/>
      <c r="I66" s="83"/>
      <c r="J66" s="83"/>
      <c r="K66" s="83"/>
      <c r="L66" s="83"/>
      <c r="M66" s="83"/>
      <c r="N66" s="83"/>
      <c r="O66" s="83"/>
      <c r="P66" s="86"/>
    </row>
    <row r="67" s="2" customFormat="1" ht="46.5" customHeight="1" spans="1:16">
      <c r="A67" s="81" t="s">
        <v>157</v>
      </c>
      <c r="B67" s="81"/>
      <c r="C67" s="84" t="s">
        <v>300</v>
      </c>
      <c r="D67" s="84"/>
      <c r="E67" s="84"/>
      <c r="F67" s="84"/>
      <c r="G67" s="84"/>
      <c r="H67" s="84"/>
      <c r="I67" s="84"/>
      <c r="J67" s="84"/>
      <c r="K67" s="84"/>
      <c r="L67" s="84"/>
      <c r="M67" s="84"/>
      <c r="N67" s="84"/>
      <c r="O67" s="84"/>
      <c r="P67" s="84"/>
    </row>
    <row r="68" s="2" customFormat="1" ht="46.5" customHeight="1" spans="1:16">
      <c r="A68" s="81" t="s">
        <v>159</v>
      </c>
      <c r="B68" s="81"/>
      <c r="C68" s="84" t="s">
        <v>301</v>
      </c>
      <c r="D68" s="84"/>
      <c r="E68" s="84"/>
      <c r="F68" s="84"/>
      <c r="G68" s="84"/>
      <c r="H68" s="84"/>
      <c r="I68" s="84"/>
      <c r="J68" s="84"/>
      <c r="K68" s="84"/>
      <c r="L68" s="84"/>
      <c r="M68" s="84"/>
      <c r="N68" s="84"/>
      <c r="O68" s="84"/>
      <c r="P68" s="84"/>
    </row>
    <row r="69" s="3" customFormat="1" ht="30.75" customHeight="1" spans="1:16">
      <c r="A69" s="85" t="s">
        <v>161</v>
      </c>
      <c r="B69" s="85"/>
      <c r="C69" s="85"/>
      <c r="D69" s="85"/>
      <c r="E69" s="85"/>
      <c r="F69" s="85"/>
      <c r="G69" s="85"/>
      <c r="H69" s="85"/>
      <c r="I69" s="85"/>
      <c r="J69" s="85"/>
      <c r="K69" s="85"/>
      <c r="L69" s="85"/>
      <c r="M69" s="85"/>
      <c r="N69" s="85"/>
      <c r="O69" s="85"/>
      <c r="P69" s="85"/>
    </row>
    <row r="70" s="3" customFormat="1" ht="19.5" customHeight="1" spans="1:1">
      <c r="A70" s="3" t="s">
        <v>162</v>
      </c>
    </row>
    <row r="71" spans="1:16">
      <c r="A71" s="3" t="s">
        <v>163</v>
      </c>
      <c r="B71" s="3"/>
      <c r="C71" s="3"/>
      <c r="D71" s="3"/>
      <c r="E71" s="3"/>
      <c r="F71" s="3"/>
      <c r="G71" s="3"/>
      <c r="H71" s="3"/>
      <c r="I71" s="3"/>
      <c r="J71" s="3"/>
      <c r="K71" s="3"/>
      <c r="L71" s="3"/>
      <c r="M71" s="3"/>
      <c r="N71" s="3"/>
      <c r="O71" s="3"/>
      <c r="P71" s="3"/>
    </row>
  </sheetData>
  <mergeCells count="146">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K29:O29"/>
    <mergeCell ref="I30:J30"/>
    <mergeCell ref="I31:J31"/>
    <mergeCell ref="K31:O31"/>
    <mergeCell ref="A32:F32"/>
    <mergeCell ref="I32:J32"/>
    <mergeCell ref="C33:F33"/>
    <mergeCell ref="I33:J33"/>
    <mergeCell ref="I34:J34"/>
    <mergeCell ref="I35:J35"/>
    <mergeCell ref="I36:J36"/>
    <mergeCell ref="K36:O36"/>
    <mergeCell ref="I37:J37"/>
    <mergeCell ref="K37:O37"/>
    <mergeCell ref="I38:J38"/>
    <mergeCell ref="K38:O38"/>
    <mergeCell ref="C39:F39"/>
    <mergeCell ref="I39:J39"/>
    <mergeCell ref="I40:J40"/>
    <mergeCell ref="I41:J41"/>
    <mergeCell ref="I42:J42"/>
    <mergeCell ref="I43:J43"/>
    <mergeCell ref="I44:J44"/>
    <mergeCell ref="I45:J45"/>
    <mergeCell ref="K45:O45"/>
    <mergeCell ref="I46:J46"/>
    <mergeCell ref="K46:O46"/>
    <mergeCell ref="I47:J47"/>
    <mergeCell ref="K47:O47"/>
    <mergeCell ref="C48:F48"/>
    <mergeCell ref="I48:J48"/>
    <mergeCell ref="I49:J49"/>
    <mergeCell ref="I50:J50"/>
    <mergeCell ref="I51:J51"/>
    <mergeCell ref="I52:J52"/>
    <mergeCell ref="I53:J53"/>
    <mergeCell ref="I54:J54"/>
    <mergeCell ref="I55:J55"/>
    <mergeCell ref="K55:O55"/>
    <mergeCell ref="I56:J56"/>
    <mergeCell ref="K56:O56"/>
    <mergeCell ref="I57:J57"/>
    <mergeCell ref="K57:O57"/>
    <mergeCell ref="C58:F58"/>
    <mergeCell ref="I58:J58"/>
    <mergeCell ref="I59:J59"/>
    <mergeCell ref="I60:J60"/>
    <mergeCell ref="I61:J61"/>
    <mergeCell ref="I62:J62"/>
    <mergeCell ref="I63:J63"/>
    <mergeCell ref="K63:O63"/>
    <mergeCell ref="I64:J64"/>
    <mergeCell ref="K64:O64"/>
    <mergeCell ref="I65:J65"/>
    <mergeCell ref="K65:O65"/>
    <mergeCell ref="A66:B66"/>
    <mergeCell ref="C66:P66"/>
    <mergeCell ref="A67:B67"/>
    <mergeCell ref="C67:P67"/>
    <mergeCell ref="A68:B68"/>
    <mergeCell ref="C68:P68"/>
    <mergeCell ref="A69:P69"/>
    <mergeCell ref="A70:P70"/>
    <mergeCell ref="A71:P71"/>
    <mergeCell ref="A15:A16"/>
    <mergeCell ref="A19:A26"/>
    <mergeCell ref="A27:A31"/>
    <mergeCell ref="A33:A53"/>
    <mergeCell ref="A54:A65"/>
    <mergeCell ref="B15:B16"/>
    <mergeCell ref="B19:B26"/>
    <mergeCell ref="B27:B31"/>
    <mergeCell ref="B33:B38"/>
    <mergeCell ref="B39:B47"/>
    <mergeCell ref="B48:B53"/>
    <mergeCell ref="B54:B57"/>
    <mergeCell ref="B58:B65"/>
    <mergeCell ref="C7:C8"/>
    <mergeCell ref="C15:C16"/>
    <mergeCell ref="C19:C20"/>
    <mergeCell ref="C21:C23"/>
    <mergeCell ref="C24:C25"/>
    <mergeCell ref="C36:C38"/>
    <mergeCell ref="C40:C41"/>
    <mergeCell ref="C42:C43"/>
    <mergeCell ref="C45:C47"/>
    <mergeCell ref="C49:C50"/>
    <mergeCell ref="C51:C52"/>
    <mergeCell ref="C55:C57"/>
    <mergeCell ref="C60:C61"/>
    <mergeCell ref="C63:C65"/>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 right="0.7" top="0.75" bottom="0.75" header="0.3" footer="0.3"/>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topLeftCell="A13" workbookViewId="0">
      <selection activeCell="I20" sqref="I20:J20"/>
    </sheetView>
  </sheetViews>
  <sheetFormatPr defaultColWidth="9" defaultRowHeight="13.8"/>
  <cols>
    <col min="1" max="1" width="5.5" style="4" customWidth="1"/>
    <col min="2" max="2" width="7.9" style="4" customWidth="1"/>
    <col min="3" max="3" width="13.4" style="4" customWidth="1"/>
    <col min="4" max="4" width="8.9" style="4" customWidth="1"/>
    <col min="5" max="5" width="8.6" style="4" customWidth="1"/>
    <col min="6" max="6" width="9.5" style="4" customWidth="1"/>
    <col min="7" max="7" width="5.9" style="4" customWidth="1"/>
    <col min="8" max="8" width="8" style="4" customWidth="1"/>
    <col min="9" max="9" width="10.5" style="4" customWidth="1"/>
    <col min="10" max="10" width="30.6" style="4" customWidth="1"/>
    <col min="11" max="15" width="10.4" style="4" customWidth="1"/>
    <col min="16" max="16" width="16" style="4" customWidth="1"/>
    <col min="17" max="16384" width="9" style="4"/>
  </cols>
  <sheetData>
    <row r="1" s="1" customFormat="1" ht="20.25" customHeight="1" spans="1:2">
      <c r="A1" s="5" t="s">
        <v>0</v>
      </c>
      <c r="B1" s="6"/>
    </row>
    <row r="2" ht="33" customHeight="1" spans="1:16">
      <c r="A2" s="7" t="s">
        <v>1</v>
      </c>
      <c r="B2" s="7"/>
      <c r="C2" s="7"/>
      <c r="D2" s="7"/>
      <c r="E2" s="7"/>
      <c r="F2" s="7"/>
      <c r="G2" s="7"/>
      <c r="H2" s="7"/>
      <c r="I2" s="7"/>
      <c r="J2" s="7"/>
      <c r="K2" s="7"/>
      <c r="L2" s="7"/>
      <c r="M2" s="7"/>
      <c r="N2" s="7"/>
      <c r="O2" s="7"/>
      <c r="P2" s="7"/>
    </row>
    <row r="3" s="2" customFormat="1" ht="25.5" customHeight="1" spans="1:16">
      <c r="A3" s="8" t="s">
        <v>2</v>
      </c>
      <c r="B3" s="8"/>
      <c r="C3" s="9"/>
      <c r="D3" s="9"/>
      <c r="E3" s="9"/>
      <c r="F3" s="10" t="s">
        <v>3</v>
      </c>
      <c r="G3" s="10"/>
      <c r="H3" s="10"/>
      <c r="I3" s="10"/>
      <c r="J3" s="53"/>
      <c r="K3" s="54" t="s">
        <v>4</v>
      </c>
      <c r="L3" s="54"/>
      <c r="M3" s="54"/>
      <c r="N3" s="54"/>
      <c r="O3" s="54"/>
      <c r="P3" s="54"/>
    </row>
    <row r="4" s="2" customFormat="1" ht="20.25" customHeight="1" spans="1:16">
      <c r="A4" s="11" t="s">
        <v>5</v>
      </c>
      <c r="B4" s="11"/>
      <c r="C4" s="12" t="s">
        <v>302</v>
      </c>
      <c r="D4" s="12"/>
      <c r="E4" s="12"/>
      <c r="F4" s="12"/>
      <c r="G4" s="12"/>
      <c r="H4" s="12"/>
      <c r="I4" s="12"/>
      <c r="J4" s="12"/>
      <c r="K4" s="12"/>
      <c r="L4" s="12"/>
      <c r="M4" s="14" t="s">
        <v>7</v>
      </c>
      <c r="N4" s="14"/>
      <c r="O4" s="28" t="s">
        <v>8</v>
      </c>
      <c r="P4" s="55"/>
    </row>
    <row r="5" s="2" customFormat="1" ht="20.25" customHeight="1" spans="1:16">
      <c r="A5" s="11" t="s">
        <v>9</v>
      </c>
      <c r="B5" s="11"/>
      <c r="C5" s="12" t="s">
        <v>10</v>
      </c>
      <c r="D5" s="12"/>
      <c r="E5" s="12"/>
      <c r="F5" s="12"/>
      <c r="G5" s="12"/>
      <c r="H5" s="12"/>
      <c r="I5" s="12"/>
      <c r="J5" s="12"/>
      <c r="K5" s="12"/>
      <c r="L5" s="12"/>
      <c r="M5" s="12"/>
      <c r="N5" s="12"/>
      <c r="O5" s="12"/>
      <c r="P5" s="12"/>
    </row>
    <row r="6" s="2" customFormat="1" ht="20.25" customHeight="1" spans="1:16">
      <c r="A6" s="11" t="s">
        <v>11</v>
      </c>
      <c r="B6" s="11"/>
      <c r="C6" s="12" t="s">
        <v>303</v>
      </c>
      <c r="D6" s="12"/>
      <c r="E6" s="12"/>
      <c r="F6" s="12"/>
      <c r="G6" s="12"/>
      <c r="H6" s="12"/>
      <c r="I6" s="12"/>
      <c r="J6" s="12"/>
      <c r="K6" s="12"/>
      <c r="L6" s="12"/>
      <c r="M6" s="12"/>
      <c r="N6" s="12"/>
      <c r="O6" s="12"/>
      <c r="P6" s="12"/>
    </row>
    <row r="7" s="2" customFormat="1" ht="17.25" customHeight="1" spans="1:16">
      <c r="A7" s="13" t="s">
        <v>13</v>
      </c>
      <c r="B7" s="13"/>
      <c r="C7" s="14" t="s">
        <v>14</v>
      </c>
      <c r="D7" s="15" t="s">
        <v>15</v>
      </c>
      <c r="E7" s="15"/>
      <c r="F7" s="15"/>
      <c r="G7" s="14" t="s">
        <v>16</v>
      </c>
      <c r="H7" s="14"/>
      <c r="I7" s="56" t="s">
        <v>17</v>
      </c>
      <c r="J7" s="14" t="s">
        <v>18</v>
      </c>
      <c r="K7" s="14"/>
      <c r="L7" s="14"/>
      <c r="M7" s="14"/>
      <c r="N7" s="14"/>
      <c r="O7" s="14"/>
      <c r="P7" s="14"/>
    </row>
    <row r="8" s="2" customFormat="1" ht="17.25" customHeight="1" spans="1:16">
      <c r="A8" s="13"/>
      <c r="B8" s="13"/>
      <c r="C8" s="14"/>
      <c r="D8" s="16" t="s">
        <v>19</v>
      </c>
      <c r="E8" s="16" t="s">
        <v>20</v>
      </c>
      <c r="F8" s="16" t="s">
        <v>21</v>
      </c>
      <c r="G8" s="14"/>
      <c r="H8" s="14"/>
      <c r="I8" s="56"/>
      <c r="J8" s="14"/>
      <c r="K8" s="14"/>
      <c r="L8" s="14"/>
      <c r="M8" s="14"/>
      <c r="N8" s="14"/>
      <c r="O8" s="14"/>
      <c r="P8" s="14"/>
    </row>
    <row r="9" s="2" customFormat="1" ht="17.25" customHeight="1" spans="1:16">
      <c r="A9" s="13"/>
      <c r="B9" s="13"/>
      <c r="C9" s="17" t="s">
        <v>22</v>
      </c>
      <c r="D9" s="18">
        <f>SUM(E9:F9)</f>
        <v>4.93</v>
      </c>
      <c r="E9" s="19">
        <f>SUM(E10:E11)</f>
        <v>5</v>
      </c>
      <c r="F9" s="19">
        <f>SUM(F10:F11)</f>
        <v>-0.07</v>
      </c>
      <c r="G9" s="17">
        <f>SUM(G10:G11)</f>
        <v>4.93</v>
      </c>
      <c r="H9" s="17"/>
      <c r="I9" s="19">
        <f>ROUND(G9/D9*100,2)</f>
        <v>100</v>
      </c>
      <c r="J9" s="12" t="s">
        <v>304</v>
      </c>
      <c r="K9" s="12"/>
      <c r="L9" s="12"/>
      <c r="M9" s="12"/>
      <c r="N9" s="12"/>
      <c r="O9" s="12"/>
      <c r="P9" s="12"/>
    </row>
    <row r="10" s="2" customFormat="1" ht="17.25" customHeight="1" spans="1:16">
      <c r="A10" s="13"/>
      <c r="B10" s="13"/>
      <c r="C10" s="20" t="s">
        <v>24</v>
      </c>
      <c r="D10" s="21">
        <f>SUM(E10:F10)</f>
        <v>4.93</v>
      </c>
      <c r="E10" s="22">
        <v>5</v>
      </c>
      <c r="F10" s="22">
        <v>-0.07</v>
      </c>
      <c r="G10" s="23">
        <v>4.93</v>
      </c>
      <c r="H10" s="23"/>
      <c r="I10" s="19">
        <f>ROUND(G10/D10*100,2)</f>
        <v>100</v>
      </c>
      <c r="J10" s="12"/>
      <c r="K10" s="12"/>
      <c r="L10" s="12"/>
      <c r="M10" s="12"/>
      <c r="N10" s="12"/>
      <c r="O10" s="12"/>
      <c r="P10" s="12"/>
    </row>
    <row r="11" s="2" customFormat="1" ht="17.25" customHeight="1" spans="1:16">
      <c r="A11" s="13"/>
      <c r="B11" s="13"/>
      <c r="C11" s="20" t="s">
        <v>25</v>
      </c>
      <c r="D11" s="21">
        <f>SUM(E11:F11)</f>
        <v>0</v>
      </c>
      <c r="E11" s="22"/>
      <c r="F11" s="22"/>
      <c r="G11" s="23"/>
      <c r="H11" s="23"/>
      <c r="I11" s="19" t="e">
        <f>ROUND(G11/D11*100,2)</f>
        <v>#DIV/0!</v>
      </c>
      <c r="J11" s="12"/>
      <c r="K11" s="12"/>
      <c r="L11" s="12"/>
      <c r="M11" s="12"/>
      <c r="N11" s="12"/>
      <c r="O11" s="12"/>
      <c r="P11" s="12"/>
    </row>
    <row r="12" s="2" customFormat="1" ht="18" customHeight="1" spans="1:16">
      <c r="A12" s="13" t="s">
        <v>26</v>
      </c>
      <c r="B12" s="13"/>
      <c r="C12" s="14" t="s">
        <v>27</v>
      </c>
      <c r="D12" s="14"/>
      <c r="E12" s="14"/>
      <c r="F12" s="14"/>
      <c r="G12" s="14"/>
      <c r="H12" s="14"/>
      <c r="I12" s="14"/>
      <c r="J12" s="14" t="s">
        <v>28</v>
      </c>
      <c r="K12" s="14"/>
      <c r="L12" s="14"/>
      <c r="M12" s="14"/>
      <c r="N12" s="14"/>
      <c r="O12" s="14"/>
      <c r="P12" s="14"/>
    </row>
    <row r="13" s="2" customFormat="1" ht="48.75" customHeight="1" spans="1:16">
      <c r="A13" s="13"/>
      <c r="B13" s="13"/>
      <c r="C13" s="12" t="s">
        <v>305</v>
      </c>
      <c r="D13" s="12"/>
      <c r="E13" s="12"/>
      <c r="F13" s="12"/>
      <c r="G13" s="12"/>
      <c r="H13" s="12"/>
      <c r="I13" s="12"/>
      <c r="J13" s="12" t="s">
        <v>305</v>
      </c>
      <c r="K13" s="12"/>
      <c r="L13" s="12"/>
      <c r="M13" s="12"/>
      <c r="N13" s="12"/>
      <c r="O13" s="12"/>
      <c r="P13" s="12"/>
    </row>
    <row r="14" s="2" customFormat="1" ht="34.5" customHeight="1" spans="1:16">
      <c r="A14" s="13" t="s">
        <v>30</v>
      </c>
      <c r="B14" s="13"/>
      <c r="C14" s="12" t="s">
        <v>306</v>
      </c>
      <c r="D14" s="12"/>
      <c r="E14" s="12"/>
      <c r="F14" s="12"/>
      <c r="G14" s="12"/>
      <c r="H14" s="12"/>
      <c r="I14" s="12"/>
      <c r="J14" s="12"/>
      <c r="K14" s="12"/>
      <c r="L14" s="12"/>
      <c r="M14" s="12"/>
      <c r="N14" s="12"/>
      <c r="O14" s="12"/>
      <c r="P14" s="12"/>
    </row>
    <row r="15" s="2" customFormat="1" ht="18" customHeight="1" spans="1:16">
      <c r="A15" s="24" t="s">
        <v>32</v>
      </c>
      <c r="B15" s="24" t="s">
        <v>33</v>
      </c>
      <c r="C15" s="24" t="s">
        <v>34</v>
      </c>
      <c r="D15" s="24" t="s">
        <v>35</v>
      </c>
      <c r="E15" s="24" t="s">
        <v>36</v>
      </c>
      <c r="F15" s="24" t="s">
        <v>37</v>
      </c>
      <c r="G15" s="24" t="s">
        <v>38</v>
      </c>
      <c r="H15" s="24" t="s">
        <v>39</v>
      </c>
      <c r="I15" s="57" t="s">
        <v>40</v>
      </c>
      <c r="J15" s="57"/>
      <c r="K15" s="57"/>
      <c r="L15" s="57"/>
      <c r="M15" s="57"/>
      <c r="N15" s="57"/>
      <c r="O15" s="57"/>
      <c r="P15" s="58" t="s">
        <v>41</v>
      </c>
    </row>
    <row r="16" s="2" customFormat="1" ht="18" customHeight="1" spans="1:16">
      <c r="A16" s="24"/>
      <c r="B16" s="24"/>
      <c r="C16" s="24"/>
      <c r="D16" s="24"/>
      <c r="E16" s="24"/>
      <c r="F16" s="24"/>
      <c r="G16" s="24"/>
      <c r="H16" s="24"/>
      <c r="I16" s="24" t="s">
        <v>42</v>
      </c>
      <c r="J16" s="24"/>
      <c r="K16" s="59" t="s">
        <v>43</v>
      </c>
      <c r="L16" s="59" t="s">
        <v>44</v>
      </c>
      <c r="M16" s="59" t="s">
        <v>45</v>
      </c>
      <c r="N16" s="59" t="s">
        <v>46</v>
      </c>
      <c r="O16" s="59" t="s">
        <v>47</v>
      </c>
      <c r="P16" s="60"/>
    </row>
    <row r="17" s="2" customFormat="1" ht="19.5" customHeight="1" spans="1:16">
      <c r="A17" s="14" t="s">
        <v>22</v>
      </c>
      <c r="B17" s="14"/>
      <c r="C17" s="14"/>
      <c r="D17" s="14"/>
      <c r="E17" s="14"/>
      <c r="F17" s="14"/>
      <c r="G17" s="25">
        <f>SUM(G18,G31)</f>
        <v>100</v>
      </c>
      <c r="H17" s="87">
        <v>98.75</v>
      </c>
      <c r="I17" s="61"/>
      <c r="J17" s="61"/>
      <c r="K17" s="62"/>
      <c r="L17" s="62"/>
      <c r="M17" s="62"/>
      <c r="N17" s="62"/>
      <c r="O17" s="62"/>
      <c r="P17" s="62"/>
    </row>
    <row r="18" s="2" customFormat="1" ht="19.5" customHeight="1" spans="1:16">
      <c r="A18" s="13" t="s">
        <v>48</v>
      </c>
      <c r="B18" s="13"/>
      <c r="C18" s="13"/>
      <c r="D18" s="13"/>
      <c r="E18" s="13"/>
      <c r="F18" s="13"/>
      <c r="G18" s="25">
        <f>SUM(G19:G30)</f>
        <v>50</v>
      </c>
      <c r="H18" s="26">
        <f>SUM(H19:H30)</f>
        <v>50</v>
      </c>
      <c r="I18" s="61"/>
      <c r="J18" s="61"/>
      <c r="K18" s="62"/>
      <c r="L18" s="62"/>
      <c r="M18" s="62"/>
      <c r="N18" s="62"/>
      <c r="O18" s="62"/>
      <c r="P18" s="62"/>
    </row>
    <row r="19" s="2" customFormat="1" ht="38.25" customHeight="1" spans="1:16">
      <c r="A19" s="13" t="s">
        <v>49</v>
      </c>
      <c r="B19" s="13" t="s">
        <v>50</v>
      </c>
      <c r="C19" s="27" t="s">
        <v>51</v>
      </c>
      <c r="D19" s="13" t="s">
        <v>52</v>
      </c>
      <c r="E19" s="13"/>
      <c r="F19" s="13"/>
      <c r="G19" s="28">
        <v>10</v>
      </c>
      <c r="H19" s="29">
        <v>10</v>
      </c>
      <c r="I19" s="63" t="s">
        <v>53</v>
      </c>
      <c r="J19" s="63"/>
      <c r="K19" s="12" t="s">
        <v>54</v>
      </c>
      <c r="L19" s="12"/>
      <c r="M19" s="12"/>
      <c r="N19" s="12"/>
      <c r="O19" s="12"/>
      <c r="P19" s="64"/>
    </row>
    <row r="20" s="2" customFormat="1" ht="30.75" customHeight="1" spans="1:16">
      <c r="A20" s="13"/>
      <c r="B20" s="13"/>
      <c r="C20" s="30"/>
      <c r="D20" s="31" t="s">
        <v>55</v>
      </c>
      <c r="E20" s="32"/>
      <c r="F20" s="32"/>
      <c r="G20" s="28">
        <v>5</v>
      </c>
      <c r="H20" s="33">
        <v>5</v>
      </c>
      <c r="I20" s="63" t="s">
        <v>56</v>
      </c>
      <c r="J20" s="63"/>
      <c r="K20" s="65" t="s">
        <v>57</v>
      </c>
      <c r="L20" s="28" t="s">
        <v>58</v>
      </c>
      <c r="M20" s="28" t="s">
        <v>58</v>
      </c>
      <c r="N20" s="28" t="s">
        <v>58</v>
      </c>
      <c r="O20" s="66" t="s">
        <v>59</v>
      </c>
      <c r="P20" s="55"/>
    </row>
    <row r="21" s="2" customFormat="1" ht="38.25" customHeight="1" spans="1:16">
      <c r="A21" s="13"/>
      <c r="B21" s="13"/>
      <c r="C21" s="31" t="s">
        <v>60</v>
      </c>
      <c r="D21" s="31" t="s">
        <v>61</v>
      </c>
      <c r="E21" s="13"/>
      <c r="F21" s="13"/>
      <c r="G21" s="28">
        <v>2</v>
      </c>
      <c r="H21" s="29">
        <v>2</v>
      </c>
      <c r="I21" s="63" t="s">
        <v>62</v>
      </c>
      <c r="J21" s="63"/>
      <c r="K21" s="66" t="s">
        <v>63</v>
      </c>
      <c r="L21" s="28" t="s">
        <v>58</v>
      </c>
      <c r="M21" s="28" t="s">
        <v>58</v>
      </c>
      <c r="N21" s="28" t="s">
        <v>64</v>
      </c>
      <c r="O21" s="66" t="s">
        <v>65</v>
      </c>
      <c r="P21" s="55"/>
    </row>
    <row r="22" s="2" customFormat="1" ht="36" customHeight="1" spans="1:16">
      <c r="A22" s="13"/>
      <c r="B22" s="13"/>
      <c r="C22" s="31"/>
      <c r="D22" s="31" t="s">
        <v>66</v>
      </c>
      <c r="E22" s="13"/>
      <c r="F22" s="13"/>
      <c r="G22" s="28">
        <v>2</v>
      </c>
      <c r="H22" s="29">
        <v>2</v>
      </c>
      <c r="I22" s="63" t="s">
        <v>67</v>
      </c>
      <c r="J22" s="63"/>
      <c r="K22" s="66" t="s">
        <v>68</v>
      </c>
      <c r="L22" s="28" t="s">
        <v>58</v>
      </c>
      <c r="M22" s="28" t="s">
        <v>69</v>
      </c>
      <c r="N22" s="28" t="s">
        <v>58</v>
      </c>
      <c r="O22" s="66" t="s">
        <v>70</v>
      </c>
      <c r="P22" s="55"/>
    </row>
    <row r="23" s="2" customFormat="1" ht="44.25" customHeight="1" spans="1:16">
      <c r="A23" s="13"/>
      <c r="B23" s="13"/>
      <c r="C23" s="31"/>
      <c r="D23" s="31" t="s">
        <v>71</v>
      </c>
      <c r="E23" s="13"/>
      <c r="F23" s="13"/>
      <c r="G23" s="28">
        <v>4</v>
      </c>
      <c r="H23" s="29">
        <v>4</v>
      </c>
      <c r="I23" s="63" t="s">
        <v>72</v>
      </c>
      <c r="J23" s="63"/>
      <c r="K23" s="12" t="s">
        <v>73</v>
      </c>
      <c r="L23" s="12"/>
      <c r="M23" s="12"/>
      <c r="N23" s="12"/>
      <c r="O23" s="12"/>
      <c r="P23" s="55"/>
    </row>
    <row r="24" s="2" customFormat="1" ht="25.5" customHeight="1" spans="1:16">
      <c r="A24" s="13"/>
      <c r="B24" s="13"/>
      <c r="C24" s="31" t="s">
        <v>74</v>
      </c>
      <c r="D24" s="31" t="s">
        <v>75</v>
      </c>
      <c r="E24" s="13"/>
      <c r="F24" s="13"/>
      <c r="G24" s="28">
        <v>2</v>
      </c>
      <c r="H24" s="29">
        <v>2</v>
      </c>
      <c r="I24" s="63" t="s">
        <v>76</v>
      </c>
      <c r="J24" s="63"/>
      <c r="K24" s="66" t="s">
        <v>77</v>
      </c>
      <c r="L24" s="28" t="s">
        <v>58</v>
      </c>
      <c r="M24" s="66" t="s">
        <v>78</v>
      </c>
      <c r="N24" s="28" t="s">
        <v>58</v>
      </c>
      <c r="O24" s="66" t="s">
        <v>79</v>
      </c>
      <c r="P24" s="55"/>
    </row>
    <row r="25" s="2" customFormat="1" ht="21.75" customHeight="1" spans="1:16">
      <c r="A25" s="13"/>
      <c r="B25" s="13"/>
      <c r="C25" s="31"/>
      <c r="D25" s="31" t="s">
        <v>80</v>
      </c>
      <c r="E25" s="13"/>
      <c r="F25" s="13"/>
      <c r="G25" s="28">
        <v>2</v>
      </c>
      <c r="H25" s="29">
        <v>2</v>
      </c>
      <c r="I25" s="63" t="s">
        <v>81</v>
      </c>
      <c r="J25" s="63"/>
      <c r="K25" s="65" t="s">
        <v>82</v>
      </c>
      <c r="L25" s="28" t="s">
        <v>58</v>
      </c>
      <c r="M25" s="66" t="s">
        <v>83</v>
      </c>
      <c r="N25" s="28" t="s">
        <v>58</v>
      </c>
      <c r="O25" s="66" t="s">
        <v>84</v>
      </c>
      <c r="P25" s="55"/>
    </row>
    <row r="26" s="2" customFormat="1" ht="40.5" customHeight="1" spans="1:16">
      <c r="A26" s="13"/>
      <c r="B26" s="13"/>
      <c r="C26" s="31" t="s">
        <v>85</v>
      </c>
      <c r="D26" s="31" t="s">
        <v>86</v>
      </c>
      <c r="E26" s="32"/>
      <c r="F26" s="32"/>
      <c r="G26" s="28">
        <v>3</v>
      </c>
      <c r="H26" s="33">
        <v>3</v>
      </c>
      <c r="I26" s="63" t="s">
        <v>87</v>
      </c>
      <c r="J26" s="63"/>
      <c r="K26" s="66" t="s">
        <v>88</v>
      </c>
      <c r="L26" s="66" t="s">
        <v>89</v>
      </c>
      <c r="M26" s="66" t="s">
        <v>90</v>
      </c>
      <c r="N26" s="28" t="s">
        <v>58</v>
      </c>
      <c r="O26" s="66" t="s">
        <v>91</v>
      </c>
      <c r="P26" s="55"/>
    </row>
    <row r="27" s="2" customFormat="1" ht="27.75" customHeight="1" spans="1:16">
      <c r="A27" s="14" t="s">
        <v>92</v>
      </c>
      <c r="B27" s="13" t="s">
        <v>93</v>
      </c>
      <c r="C27" s="13" t="s">
        <v>94</v>
      </c>
      <c r="D27" s="28" t="s">
        <v>307</v>
      </c>
      <c r="E27" s="12" t="s">
        <v>102</v>
      </c>
      <c r="F27" s="12" t="s">
        <v>308</v>
      </c>
      <c r="G27" s="28">
        <v>3</v>
      </c>
      <c r="H27" s="29">
        <v>3</v>
      </c>
      <c r="I27" s="67" t="s">
        <v>98</v>
      </c>
      <c r="J27" s="67"/>
      <c r="K27" s="12" t="s">
        <v>99</v>
      </c>
      <c r="L27" s="68"/>
      <c r="M27" s="68"/>
      <c r="N27" s="68"/>
      <c r="O27" s="68"/>
      <c r="P27" s="43"/>
    </row>
    <row r="28" s="2" customFormat="1" ht="41.25" customHeight="1" spans="1:16">
      <c r="A28" s="14"/>
      <c r="B28" s="13"/>
      <c r="C28" s="13" t="s">
        <v>106</v>
      </c>
      <c r="D28" s="94" t="s">
        <v>309</v>
      </c>
      <c r="E28" s="95" t="s">
        <v>310</v>
      </c>
      <c r="F28" s="96" t="s">
        <v>311</v>
      </c>
      <c r="G28" s="28">
        <v>4</v>
      </c>
      <c r="H28" s="36">
        <v>4</v>
      </c>
      <c r="I28" s="67" t="s">
        <v>109</v>
      </c>
      <c r="J28" s="67"/>
      <c r="K28" s="12" t="s">
        <v>110</v>
      </c>
      <c r="L28" s="12"/>
      <c r="M28" s="12"/>
      <c r="N28" s="12"/>
      <c r="O28" s="12"/>
      <c r="P28" s="55"/>
    </row>
    <row r="29" s="2" customFormat="1" ht="27.75" customHeight="1" spans="1:16">
      <c r="A29" s="14"/>
      <c r="B29" s="13"/>
      <c r="C29" s="13" t="s">
        <v>119</v>
      </c>
      <c r="D29" s="12" t="s">
        <v>312</v>
      </c>
      <c r="E29" s="12"/>
      <c r="F29" s="12"/>
      <c r="G29" s="28">
        <v>6</v>
      </c>
      <c r="H29" s="29">
        <v>6</v>
      </c>
      <c r="I29" s="69" t="s">
        <v>121</v>
      </c>
      <c r="J29" s="69"/>
      <c r="K29" s="28" t="s">
        <v>63</v>
      </c>
      <c r="L29" s="28" t="s">
        <v>58</v>
      </c>
      <c r="M29" s="28" t="s">
        <v>58</v>
      </c>
      <c r="N29" s="28" t="s">
        <v>64</v>
      </c>
      <c r="O29" s="66" t="s">
        <v>65</v>
      </c>
      <c r="P29" s="43"/>
    </row>
    <row r="30" s="2" customFormat="1" ht="36.75" customHeight="1" spans="1:16">
      <c r="A30" s="14"/>
      <c r="B30" s="13"/>
      <c r="C30" s="13" t="s">
        <v>122</v>
      </c>
      <c r="D30" s="90" t="s">
        <v>313</v>
      </c>
      <c r="E30" s="35" t="s">
        <v>314</v>
      </c>
      <c r="F30" s="35" t="s">
        <v>314</v>
      </c>
      <c r="G30" s="28">
        <v>7</v>
      </c>
      <c r="H30" s="29">
        <v>7</v>
      </c>
      <c r="I30" s="69" t="s">
        <v>124</v>
      </c>
      <c r="J30" s="69"/>
      <c r="K30" s="12" t="s">
        <v>125</v>
      </c>
      <c r="L30" s="12"/>
      <c r="M30" s="12"/>
      <c r="N30" s="12"/>
      <c r="O30" s="12"/>
      <c r="P30" s="55"/>
    </row>
    <row r="31" s="2" customFormat="1" ht="28.5" customHeight="1" spans="1:16">
      <c r="A31" s="13" t="s">
        <v>126</v>
      </c>
      <c r="B31" s="13"/>
      <c r="C31" s="13"/>
      <c r="D31" s="13"/>
      <c r="E31" s="13"/>
      <c r="F31" s="13"/>
      <c r="G31" s="25">
        <v>50</v>
      </c>
      <c r="H31" s="37" t="s">
        <v>58</v>
      </c>
      <c r="I31" s="17"/>
      <c r="J31" s="17"/>
      <c r="K31" s="70"/>
      <c r="L31" s="70"/>
      <c r="M31" s="70"/>
      <c r="N31" s="70"/>
      <c r="O31" s="70"/>
      <c r="P31" s="70"/>
    </row>
    <row r="32" s="2" customFormat="1" ht="18.75" customHeight="1" spans="1:16">
      <c r="A32" s="38" t="s">
        <v>190</v>
      </c>
      <c r="B32" s="38" t="s">
        <v>191</v>
      </c>
      <c r="C32" s="38" t="s">
        <v>19</v>
      </c>
      <c r="D32" s="38"/>
      <c r="E32" s="38"/>
      <c r="F32" s="38"/>
      <c r="G32" s="39">
        <f>SUM(G33:G37)</f>
        <v>50</v>
      </c>
      <c r="H32" s="40">
        <f>SUM(H33:H34)</f>
        <v>0</v>
      </c>
      <c r="I32" s="56"/>
      <c r="J32" s="56"/>
      <c r="K32" s="71"/>
      <c r="L32" s="71"/>
      <c r="M32" s="71"/>
      <c r="N32" s="71"/>
      <c r="O32" s="71"/>
      <c r="P32" s="72"/>
    </row>
    <row r="33" s="2" customFormat="1" ht="29.25" customHeight="1" spans="1:16">
      <c r="A33" s="38"/>
      <c r="B33" s="38"/>
      <c r="C33" s="41" t="s">
        <v>128</v>
      </c>
      <c r="D33" s="41" t="s">
        <v>192</v>
      </c>
      <c r="E33" s="42"/>
      <c r="F33" s="43"/>
      <c r="G33" s="44">
        <v>20</v>
      </c>
      <c r="H33" s="33"/>
      <c r="I33" s="42" t="s">
        <v>193</v>
      </c>
      <c r="J33" s="42"/>
      <c r="K33" s="44" t="s">
        <v>194</v>
      </c>
      <c r="L33" s="44" t="s">
        <v>195</v>
      </c>
      <c r="M33" s="44" t="s">
        <v>196</v>
      </c>
      <c r="N33" s="44" t="s">
        <v>197</v>
      </c>
      <c r="O33" s="44" t="s">
        <v>198</v>
      </c>
      <c r="P33" s="44"/>
    </row>
    <row r="34" s="2" customFormat="1" ht="29.25" customHeight="1" spans="1:16">
      <c r="A34" s="38"/>
      <c r="B34" s="38"/>
      <c r="C34" s="41" t="s">
        <v>199</v>
      </c>
      <c r="D34" s="41" t="s">
        <v>200</v>
      </c>
      <c r="E34" s="45"/>
      <c r="F34" s="43"/>
      <c r="G34" s="44">
        <v>20</v>
      </c>
      <c r="H34" s="33"/>
      <c r="I34" s="42" t="s">
        <v>201</v>
      </c>
      <c r="J34" s="42"/>
      <c r="K34" s="44" t="s">
        <v>202</v>
      </c>
      <c r="L34" s="44" t="s">
        <v>203</v>
      </c>
      <c r="M34" s="44" t="s">
        <v>69</v>
      </c>
      <c r="N34" s="44" t="s">
        <v>204</v>
      </c>
      <c r="O34" s="44" t="s">
        <v>205</v>
      </c>
      <c r="P34" s="44"/>
    </row>
    <row r="35" s="2" customFormat="1" ht="42.75" customHeight="1" spans="1:16">
      <c r="A35" s="38"/>
      <c r="B35" s="38"/>
      <c r="C35" s="41" t="s">
        <v>145</v>
      </c>
      <c r="D35" s="41" t="s">
        <v>146</v>
      </c>
      <c r="E35" s="45"/>
      <c r="F35" s="46"/>
      <c r="G35" s="44">
        <v>5</v>
      </c>
      <c r="H35" s="47"/>
      <c r="I35" s="73" t="s">
        <v>147</v>
      </c>
      <c r="J35" s="74"/>
      <c r="K35" s="75" t="s">
        <v>148</v>
      </c>
      <c r="L35" s="76"/>
      <c r="M35" s="76"/>
      <c r="N35" s="76"/>
      <c r="O35" s="77"/>
      <c r="P35" s="44"/>
    </row>
    <row r="36" s="2" customFormat="1" ht="41.25" customHeight="1" spans="1:16">
      <c r="A36" s="38"/>
      <c r="B36" s="38"/>
      <c r="C36" s="41"/>
      <c r="D36" s="41" t="s">
        <v>149</v>
      </c>
      <c r="E36" s="42"/>
      <c r="F36" s="46"/>
      <c r="G36" s="44">
        <v>3</v>
      </c>
      <c r="H36" s="48"/>
      <c r="I36" s="78" t="s">
        <v>150</v>
      </c>
      <c r="J36" s="78"/>
      <c r="K36" s="45" t="s">
        <v>151</v>
      </c>
      <c r="L36" s="45"/>
      <c r="M36" s="45"/>
      <c r="N36" s="45"/>
      <c r="O36" s="45"/>
      <c r="P36" s="44"/>
    </row>
    <row r="37" s="2" customFormat="1" ht="38.25" customHeight="1" spans="1:16">
      <c r="A37" s="38"/>
      <c r="B37" s="38"/>
      <c r="C37" s="41"/>
      <c r="D37" s="41" t="s">
        <v>152</v>
      </c>
      <c r="E37" s="45"/>
      <c r="F37" s="46"/>
      <c r="G37" s="44">
        <v>2</v>
      </c>
      <c r="H37" s="48"/>
      <c r="I37" s="78" t="s">
        <v>153</v>
      </c>
      <c r="J37" s="78"/>
      <c r="K37" s="45" t="s">
        <v>154</v>
      </c>
      <c r="L37" s="45"/>
      <c r="M37" s="45"/>
      <c r="N37" s="45"/>
      <c r="O37" s="45"/>
      <c r="P37" s="44"/>
    </row>
    <row r="38" s="2" customFormat="1" ht="20.25" customHeight="1" spans="1:16">
      <c r="A38" s="38"/>
      <c r="B38" s="38" t="s">
        <v>206</v>
      </c>
      <c r="C38" s="38" t="s">
        <v>19</v>
      </c>
      <c r="D38" s="38"/>
      <c r="E38" s="38"/>
      <c r="F38" s="38"/>
      <c r="G38" s="39">
        <f>SUM(G39:G46)</f>
        <v>50</v>
      </c>
      <c r="H38" s="40">
        <f>SUM(H39:H43)</f>
        <v>0</v>
      </c>
      <c r="I38" s="31"/>
      <c r="J38" s="31"/>
      <c r="K38" s="38"/>
      <c r="L38" s="38"/>
      <c r="M38" s="38"/>
      <c r="N38" s="38"/>
      <c r="O38" s="38"/>
      <c r="P38" s="38"/>
    </row>
    <row r="39" s="2" customFormat="1" ht="53.25" customHeight="1" spans="1:16">
      <c r="A39" s="38"/>
      <c r="B39" s="38"/>
      <c r="C39" s="41" t="s">
        <v>207</v>
      </c>
      <c r="D39" s="41" t="s">
        <v>208</v>
      </c>
      <c r="E39" s="49"/>
      <c r="F39" s="43"/>
      <c r="G39" s="44">
        <v>10</v>
      </c>
      <c r="H39" s="50" t="s">
        <v>209</v>
      </c>
      <c r="I39" s="42" t="s">
        <v>210</v>
      </c>
      <c r="J39" s="42"/>
      <c r="K39" s="65" t="s">
        <v>211</v>
      </c>
      <c r="L39" s="66" t="s">
        <v>212</v>
      </c>
      <c r="M39" s="79" t="s">
        <v>213</v>
      </c>
      <c r="N39" s="79" t="s">
        <v>214</v>
      </c>
      <c r="O39" s="79" t="s">
        <v>215</v>
      </c>
      <c r="P39" s="49"/>
    </row>
    <row r="40" s="2" customFormat="1" ht="53.25" customHeight="1" spans="1:16">
      <c r="A40" s="38"/>
      <c r="B40" s="38"/>
      <c r="C40" s="41"/>
      <c r="D40" s="51" t="s">
        <v>216</v>
      </c>
      <c r="E40" s="49"/>
      <c r="F40" s="43"/>
      <c r="G40" s="44">
        <v>10</v>
      </c>
      <c r="H40" s="50"/>
      <c r="I40" s="42" t="s">
        <v>217</v>
      </c>
      <c r="J40" s="42"/>
      <c r="K40" s="65" t="s">
        <v>211</v>
      </c>
      <c r="L40" s="66" t="s">
        <v>212</v>
      </c>
      <c r="M40" s="79" t="s">
        <v>213</v>
      </c>
      <c r="N40" s="79" t="s">
        <v>214</v>
      </c>
      <c r="O40" s="79" t="s">
        <v>215</v>
      </c>
      <c r="P40" s="49"/>
    </row>
    <row r="41" s="2" customFormat="1" ht="46.5" customHeight="1" spans="1:16">
      <c r="A41" s="38"/>
      <c r="B41" s="38"/>
      <c r="C41" s="41" t="s">
        <v>142</v>
      </c>
      <c r="D41" s="41" t="s">
        <v>218</v>
      </c>
      <c r="E41" s="49"/>
      <c r="F41" s="43"/>
      <c r="G41" s="44">
        <v>5</v>
      </c>
      <c r="H41" s="50"/>
      <c r="I41" s="42" t="s">
        <v>219</v>
      </c>
      <c r="J41" s="42"/>
      <c r="K41" s="65" t="s">
        <v>211</v>
      </c>
      <c r="L41" s="66" t="s">
        <v>212</v>
      </c>
      <c r="M41" s="79" t="s">
        <v>213</v>
      </c>
      <c r="N41" s="79" t="s">
        <v>214</v>
      </c>
      <c r="O41" s="79" t="s">
        <v>215</v>
      </c>
      <c r="P41" s="49"/>
    </row>
    <row r="42" s="2" customFormat="1" ht="29.25" customHeight="1" spans="1:16">
      <c r="A42" s="38"/>
      <c r="B42" s="38"/>
      <c r="C42" s="41"/>
      <c r="D42" s="41" t="s">
        <v>220</v>
      </c>
      <c r="E42" s="49"/>
      <c r="F42" s="43"/>
      <c r="G42" s="44">
        <v>5</v>
      </c>
      <c r="H42" s="50"/>
      <c r="I42" s="42" t="s">
        <v>221</v>
      </c>
      <c r="J42" s="42"/>
      <c r="K42" s="44" t="s">
        <v>202</v>
      </c>
      <c r="L42" s="44" t="s">
        <v>203</v>
      </c>
      <c r="M42" s="44" t="s">
        <v>69</v>
      </c>
      <c r="N42" s="44" t="s">
        <v>204</v>
      </c>
      <c r="O42" s="44" t="s">
        <v>205</v>
      </c>
      <c r="P42" s="44"/>
    </row>
    <row r="43" s="2" customFormat="1" ht="34.5" customHeight="1" spans="1:16">
      <c r="A43" s="38"/>
      <c r="B43" s="38"/>
      <c r="C43" s="41" t="s">
        <v>222</v>
      </c>
      <c r="D43" s="41" t="s">
        <v>223</v>
      </c>
      <c r="E43" s="49"/>
      <c r="F43" s="43"/>
      <c r="G43" s="44">
        <v>10</v>
      </c>
      <c r="H43" s="50"/>
      <c r="I43" s="42" t="s">
        <v>224</v>
      </c>
      <c r="J43" s="42"/>
      <c r="K43" s="65" t="s">
        <v>194</v>
      </c>
      <c r="L43" s="66" t="s">
        <v>195</v>
      </c>
      <c r="M43" s="66" t="s">
        <v>196</v>
      </c>
      <c r="N43" s="66" t="s">
        <v>197</v>
      </c>
      <c r="O43" s="66" t="s">
        <v>198</v>
      </c>
      <c r="P43" s="44"/>
    </row>
    <row r="44" s="2" customFormat="1" ht="46.5" customHeight="1" spans="1:16">
      <c r="A44" s="38"/>
      <c r="B44" s="38"/>
      <c r="C44" s="38" t="s">
        <v>145</v>
      </c>
      <c r="D44" s="41" t="s">
        <v>146</v>
      </c>
      <c r="E44" s="45"/>
      <c r="F44" s="46"/>
      <c r="G44" s="44">
        <v>5</v>
      </c>
      <c r="H44" s="47"/>
      <c r="I44" s="73" t="s">
        <v>147</v>
      </c>
      <c r="J44" s="74"/>
      <c r="K44" s="75" t="s">
        <v>148</v>
      </c>
      <c r="L44" s="76"/>
      <c r="M44" s="76"/>
      <c r="N44" s="76"/>
      <c r="O44" s="77"/>
      <c r="P44" s="44"/>
    </row>
    <row r="45" s="2" customFormat="1" ht="48" customHeight="1" spans="1:16">
      <c r="A45" s="38"/>
      <c r="B45" s="38"/>
      <c r="C45" s="38"/>
      <c r="D45" s="41" t="s">
        <v>149</v>
      </c>
      <c r="E45" s="42"/>
      <c r="F45" s="46"/>
      <c r="G45" s="44">
        <v>3</v>
      </c>
      <c r="H45" s="48"/>
      <c r="I45" s="78" t="s">
        <v>150</v>
      </c>
      <c r="J45" s="78"/>
      <c r="K45" s="45" t="s">
        <v>151</v>
      </c>
      <c r="L45" s="45"/>
      <c r="M45" s="45"/>
      <c r="N45" s="45"/>
      <c r="O45" s="45"/>
      <c r="P45" s="44"/>
    </row>
    <row r="46" s="2" customFormat="1" ht="34.5" customHeight="1" spans="1:16">
      <c r="A46" s="38"/>
      <c r="B46" s="38"/>
      <c r="C46" s="38"/>
      <c r="D46" s="41" t="s">
        <v>152</v>
      </c>
      <c r="E46" s="45"/>
      <c r="F46" s="46"/>
      <c r="G46" s="44">
        <v>2</v>
      </c>
      <c r="H46" s="48"/>
      <c r="I46" s="78" t="s">
        <v>153</v>
      </c>
      <c r="J46" s="78"/>
      <c r="K46" s="45" t="s">
        <v>154</v>
      </c>
      <c r="L46" s="45"/>
      <c r="M46" s="45"/>
      <c r="N46" s="45"/>
      <c r="O46" s="45"/>
      <c r="P46" s="44"/>
    </row>
    <row r="47" s="2" customFormat="1" ht="15.75" customHeight="1" spans="1:16">
      <c r="A47" s="38"/>
      <c r="B47" s="38" t="s">
        <v>225</v>
      </c>
      <c r="C47" s="38" t="s">
        <v>19</v>
      </c>
      <c r="D47" s="38"/>
      <c r="E47" s="38"/>
      <c r="F47" s="38"/>
      <c r="G47" s="39">
        <f>SUM(G48:G56)</f>
        <v>50</v>
      </c>
      <c r="H47" s="40">
        <f>SUM(H48:H53)</f>
        <v>0</v>
      </c>
      <c r="I47" s="31"/>
      <c r="J47" s="31"/>
      <c r="K47" s="71"/>
      <c r="L47" s="71"/>
      <c r="M47" s="71"/>
      <c r="N47" s="71"/>
      <c r="O47" s="71"/>
      <c r="P47" s="72"/>
    </row>
    <row r="48" s="2" customFormat="1" ht="30" customHeight="1" spans="1:16">
      <c r="A48" s="38"/>
      <c r="B48" s="38"/>
      <c r="C48" s="41" t="s">
        <v>128</v>
      </c>
      <c r="D48" s="41" t="s">
        <v>192</v>
      </c>
      <c r="E48" s="42"/>
      <c r="F48" s="43"/>
      <c r="G48" s="44">
        <v>5</v>
      </c>
      <c r="H48" s="33"/>
      <c r="I48" s="42" t="s">
        <v>193</v>
      </c>
      <c r="J48" s="42"/>
      <c r="K48" s="44" t="s">
        <v>194</v>
      </c>
      <c r="L48" s="44" t="s">
        <v>195</v>
      </c>
      <c r="M48" s="44" t="s">
        <v>196</v>
      </c>
      <c r="N48" s="44" t="s">
        <v>197</v>
      </c>
      <c r="O48" s="44" t="s">
        <v>198</v>
      </c>
      <c r="P48" s="44"/>
    </row>
    <row r="49" s="2" customFormat="1" ht="30" customHeight="1" spans="1:16">
      <c r="A49" s="38"/>
      <c r="B49" s="38"/>
      <c r="C49" s="41"/>
      <c r="D49" s="41" t="s">
        <v>226</v>
      </c>
      <c r="E49" s="45"/>
      <c r="F49" s="43"/>
      <c r="G49" s="44">
        <v>10</v>
      </c>
      <c r="H49" s="33"/>
      <c r="I49" s="42" t="s">
        <v>227</v>
      </c>
      <c r="J49" s="42"/>
      <c r="K49" s="44" t="s">
        <v>202</v>
      </c>
      <c r="L49" s="44" t="s">
        <v>203</v>
      </c>
      <c r="M49" s="44" t="s">
        <v>69</v>
      </c>
      <c r="N49" s="44" t="s">
        <v>204</v>
      </c>
      <c r="O49" s="44" t="s">
        <v>205</v>
      </c>
      <c r="P49" s="44"/>
    </row>
    <row r="50" s="2" customFormat="1" ht="65.25" customHeight="1" spans="1:16">
      <c r="A50" s="38"/>
      <c r="B50" s="38"/>
      <c r="C50" s="41" t="s">
        <v>228</v>
      </c>
      <c r="D50" s="41" t="s">
        <v>229</v>
      </c>
      <c r="E50" s="45"/>
      <c r="F50" s="43"/>
      <c r="G50" s="44">
        <v>5</v>
      </c>
      <c r="H50" s="33"/>
      <c r="I50" s="42" t="s">
        <v>230</v>
      </c>
      <c r="J50" s="42"/>
      <c r="K50" s="44" t="s">
        <v>202</v>
      </c>
      <c r="L50" s="44" t="s">
        <v>203</v>
      </c>
      <c r="M50" s="44" t="s">
        <v>69</v>
      </c>
      <c r="N50" s="44" t="s">
        <v>204</v>
      </c>
      <c r="O50" s="44" t="s">
        <v>205</v>
      </c>
      <c r="P50" s="44"/>
    </row>
    <row r="51" s="2" customFormat="1" ht="40.5" customHeight="1" spans="1:16">
      <c r="A51" s="38"/>
      <c r="B51" s="38"/>
      <c r="C51" s="41"/>
      <c r="D51" s="41" t="s">
        <v>231</v>
      </c>
      <c r="E51" s="45"/>
      <c r="F51" s="43"/>
      <c r="G51" s="44">
        <v>5</v>
      </c>
      <c r="H51" s="33"/>
      <c r="I51" s="42" t="s">
        <v>232</v>
      </c>
      <c r="J51" s="42"/>
      <c r="K51" s="44" t="s">
        <v>202</v>
      </c>
      <c r="L51" s="44" t="s">
        <v>203</v>
      </c>
      <c r="M51" s="44" t="s">
        <v>69</v>
      </c>
      <c r="N51" s="44" t="s">
        <v>204</v>
      </c>
      <c r="O51" s="44" t="s">
        <v>205</v>
      </c>
      <c r="P51" s="44"/>
    </row>
    <row r="52" s="2" customFormat="1" ht="36" customHeight="1" spans="1:16">
      <c r="A52" s="38"/>
      <c r="B52" s="38"/>
      <c r="C52" s="52" t="s">
        <v>142</v>
      </c>
      <c r="D52" s="41" t="s">
        <v>233</v>
      </c>
      <c r="E52" s="45"/>
      <c r="F52" s="43"/>
      <c r="G52" s="44">
        <v>5</v>
      </c>
      <c r="H52" s="33"/>
      <c r="I52" s="42" t="s">
        <v>234</v>
      </c>
      <c r="J52" s="42"/>
      <c r="K52" s="44" t="s">
        <v>202</v>
      </c>
      <c r="L52" s="44" t="s">
        <v>203</v>
      </c>
      <c r="M52" s="44" t="s">
        <v>69</v>
      </c>
      <c r="N52" s="44" t="s">
        <v>204</v>
      </c>
      <c r="O52" s="44" t="s">
        <v>205</v>
      </c>
      <c r="P52" s="44"/>
    </row>
    <row r="53" s="2" customFormat="1" ht="37.5" customHeight="1" spans="1:16">
      <c r="A53" s="38" t="s">
        <v>190</v>
      </c>
      <c r="B53" s="38" t="s">
        <v>225</v>
      </c>
      <c r="C53" s="52" t="s">
        <v>142</v>
      </c>
      <c r="D53" s="41" t="s">
        <v>235</v>
      </c>
      <c r="E53" s="45"/>
      <c r="F53" s="43"/>
      <c r="G53" s="44">
        <v>10</v>
      </c>
      <c r="H53" s="33"/>
      <c r="I53" s="42" t="s">
        <v>144</v>
      </c>
      <c r="J53" s="42"/>
      <c r="K53" s="80"/>
      <c r="L53" s="80"/>
      <c r="M53" s="80"/>
      <c r="N53" s="80"/>
      <c r="O53" s="66"/>
      <c r="P53" s="44"/>
    </row>
    <row r="54" s="2" customFormat="1" ht="37.5" customHeight="1" spans="1:16">
      <c r="A54" s="38"/>
      <c r="B54" s="38"/>
      <c r="C54" s="41" t="s">
        <v>145</v>
      </c>
      <c r="D54" s="41" t="s">
        <v>146</v>
      </c>
      <c r="E54" s="45"/>
      <c r="F54" s="46"/>
      <c r="G54" s="44">
        <v>5</v>
      </c>
      <c r="H54" s="47"/>
      <c r="I54" s="73" t="s">
        <v>147</v>
      </c>
      <c r="J54" s="74"/>
      <c r="K54" s="75" t="s">
        <v>148</v>
      </c>
      <c r="L54" s="76"/>
      <c r="M54" s="76"/>
      <c r="N54" s="76"/>
      <c r="O54" s="77"/>
      <c r="P54" s="44"/>
    </row>
    <row r="55" s="2" customFormat="1" ht="37.5" customHeight="1" spans="1:16">
      <c r="A55" s="38"/>
      <c r="B55" s="38"/>
      <c r="C55" s="41"/>
      <c r="D55" s="41" t="s">
        <v>149</v>
      </c>
      <c r="E55" s="42"/>
      <c r="F55" s="46"/>
      <c r="G55" s="44">
        <v>3</v>
      </c>
      <c r="H55" s="48"/>
      <c r="I55" s="78" t="s">
        <v>150</v>
      </c>
      <c r="J55" s="78"/>
      <c r="K55" s="45" t="s">
        <v>151</v>
      </c>
      <c r="L55" s="45"/>
      <c r="M55" s="45"/>
      <c r="N55" s="45"/>
      <c r="O55" s="45"/>
      <c r="P55" s="44"/>
    </row>
    <row r="56" s="2" customFormat="1" ht="37.5" customHeight="1" spans="1:16">
      <c r="A56" s="38"/>
      <c r="B56" s="38"/>
      <c r="C56" s="41"/>
      <c r="D56" s="41" t="s">
        <v>152</v>
      </c>
      <c r="E56" s="45"/>
      <c r="F56" s="46"/>
      <c r="G56" s="44">
        <v>2</v>
      </c>
      <c r="H56" s="48"/>
      <c r="I56" s="78" t="s">
        <v>153</v>
      </c>
      <c r="J56" s="78"/>
      <c r="K56" s="45" t="s">
        <v>154</v>
      </c>
      <c r="L56" s="45"/>
      <c r="M56" s="45"/>
      <c r="N56" s="45"/>
      <c r="O56" s="45"/>
      <c r="P56" s="44"/>
    </row>
    <row r="57" s="2" customFormat="1" ht="19.5" customHeight="1" spans="1:16">
      <c r="A57" s="38"/>
      <c r="B57" s="38" t="s">
        <v>127</v>
      </c>
      <c r="C57" s="38" t="s">
        <v>19</v>
      </c>
      <c r="D57" s="38"/>
      <c r="E57" s="38"/>
      <c r="F57" s="38"/>
      <c r="G57" s="39">
        <f>SUM(G58:G64)</f>
        <v>50</v>
      </c>
      <c r="H57" s="40">
        <f>SUM(H58:H61)</f>
        <v>48.75</v>
      </c>
      <c r="I57" s="31"/>
      <c r="J57" s="31"/>
      <c r="K57" s="71"/>
      <c r="L57" s="71"/>
      <c r="M57" s="71"/>
      <c r="N57" s="71"/>
      <c r="O57" s="71"/>
      <c r="P57" s="72"/>
    </row>
    <row r="58" s="2" customFormat="1" ht="26.25" customHeight="1" spans="1:16">
      <c r="A58" s="38"/>
      <c r="B58" s="38"/>
      <c r="C58" s="52" t="s">
        <v>128</v>
      </c>
      <c r="D58" s="41" t="s">
        <v>129</v>
      </c>
      <c r="E58" s="45"/>
      <c r="F58" s="43"/>
      <c r="G58" s="44">
        <v>10</v>
      </c>
      <c r="H58" s="33">
        <v>12.5</v>
      </c>
      <c r="I58" s="42" t="s">
        <v>130</v>
      </c>
      <c r="J58" s="42"/>
      <c r="K58" s="65" t="s">
        <v>131</v>
      </c>
      <c r="L58" s="66" t="s">
        <v>132</v>
      </c>
      <c r="M58" s="66" t="s">
        <v>133</v>
      </c>
      <c r="N58" s="65" t="s">
        <v>134</v>
      </c>
      <c r="O58" s="66" t="s">
        <v>135</v>
      </c>
      <c r="P58" s="44"/>
    </row>
    <row r="59" s="2" customFormat="1" ht="26.25" customHeight="1" spans="1:16">
      <c r="A59" s="38"/>
      <c r="B59" s="38"/>
      <c r="C59" s="52" t="s">
        <v>136</v>
      </c>
      <c r="D59" s="41" t="s">
        <v>137</v>
      </c>
      <c r="E59" s="45"/>
      <c r="F59" s="43"/>
      <c r="G59" s="44">
        <v>10</v>
      </c>
      <c r="H59" s="33">
        <v>12.5</v>
      </c>
      <c r="I59" s="78" t="s">
        <v>138</v>
      </c>
      <c r="J59" s="78"/>
      <c r="K59" s="65" t="s">
        <v>131</v>
      </c>
      <c r="L59" s="66" t="s">
        <v>132</v>
      </c>
      <c r="M59" s="66" t="s">
        <v>133</v>
      </c>
      <c r="N59" s="65" t="s">
        <v>134</v>
      </c>
      <c r="O59" s="66" t="s">
        <v>135</v>
      </c>
      <c r="P59" s="44"/>
    </row>
    <row r="60" s="2" customFormat="1" ht="26.25" customHeight="1" spans="1:16">
      <c r="A60" s="38"/>
      <c r="B60" s="38"/>
      <c r="C60" s="52"/>
      <c r="D60" s="41" t="s">
        <v>139</v>
      </c>
      <c r="E60" s="45"/>
      <c r="F60" s="43"/>
      <c r="G60" s="44">
        <v>5</v>
      </c>
      <c r="H60" s="33">
        <v>5</v>
      </c>
      <c r="I60" s="78" t="s">
        <v>140</v>
      </c>
      <c r="J60" s="78"/>
      <c r="K60" s="65" t="s">
        <v>131</v>
      </c>
      <c r="L60" s="66" t="s">
        <v>132</v>
      </c>
      <c r="M60" s="66" t="s">
        <v>133</v>
      </c>
      <c r="N60" s="65" t="s">
        <v>134</v>
      </c>
      <c r="O60" s="66" t="s">
        <v>135</v>
      </c>
      <c r="P60" s="44" t="s">
        <v>141</v>
      </c>
    </row>
    <row r="61" s="2" customFormat="1" ht="27.75" customHeight="1" spans="1:16">
      <c r="A61" s="38"/>
      <c r="B61" s="38"/>
      <c r="C61" s="41" t="s">
        <v>142</v>
      </c>
      <c r="D61" s="41" t="s">
        <v>143</v>
      </c>
      <c r="E61" s="45"/>
      <c r="F61" s="43"/>
      <c r="G61" s="44">
        <v>15</v>
      </c>
      <c r="H61" s="33">
        <v>18.75</v>
      </c>
      <c r="I61" s="78" t="s">
        <v>144</v>
      </c>
      <c r="J61" s="78"/>
      <c r="K61" s="80"/>
      <c r="L61" s="80"/>
      <c r="M61" s="80"/>
      <c r="N61" s="80"/>
      <c r="O61" s="66"/>
      <c r="P61" s="44"/>
    </row>
    <row r="62" s="2" customFormat="1" ht="37.5" customHeight="1" spans="1:16">
      <c r="A62" s="38"/>
      <c r="B62" s="38"/>
      <c r="C62" s="41" t="s">
        <v>145</v>
      </c>
      <c r="D62" s="41" t="s">
        <v>146</v>
      </c>
      <c r="E62" s="45"/>
      <c r="F62" s="46"/>
      <c r="G62" s="44">
        <v>5</v>
      </c>
      <c r="H62" s="47"/>
      <c r="I62" s="73" t="s">
        <v>147</v>
      </c>
      <c r="J62" s="74"/>
      <c r="K62" s="75" t="s">
        <v>148</v>
      </c>
      <c r="L62" s="76"/>
      <c r="M62" s="76"/>
      <c r="N62" s="76"/>
      <c r="O62" s="77"/>
      <c r="P62" s="44"/>
    </row>
    <row r="63" s="2" customFormat="1" ht="42.75" customHeight="1" spans="1:16">
      <c r="A63" s="38"/>
      <c r="B63" s="38"/>
      <c r="C63" s="41"/>
      <c r="D63" s="41" t="s">
        <v>149</v>
      </c>
      <c r="E63" s="42"/>
      <c r="F63" s="46"/>
      <c r="G63" s="44">
        <v>3</v>
      </c>
      <c r="H63" s="48"/>
      <c r="I63" s="78" t="s">
        <v>150</v>
      </c>
      <c r="J63" s="78"/>
      <c r="K63" s="45" t="s">
        <v>151</v>
      </c>
      <c r="L63" s="45"/>
      <c r="M63" s="45"/>
      <c r="N63" s="45"/>
      <c r="O63" s="45"/>
      <c r="P63" s="44"/>
    </row>
    <row r="64" s="2" customFormat="1" ht="54.75" customHeight="1" spans="1:16">
      <c r="A64" s="38"/>
      <c r="B64" s="38"/>
      <c r="C64" s="41"/>
      <c r="D64" s="41" t="s">
        <v>152</v>
      </c>
      <c r="E64" s="45"/>
      <c r="F64" s="46"/>
      <c r="G64" s="44">
        <v>2</v>
      </c>
      <c r="H64" s="48"/>
      <c r="I64" s="78" t="s">
        <v>153</v>
      </c>
      <c r="J64" s="78"/>
      <c r="K64" s="45" t="s">
        <v>154</v>
      </c>
      <c r="L64" s="45"/>
      <c r="M64" s="45"/>
      <c r="N64" s="45"/>
      <c r="O64" s="45"/>
      <c r="P64" s="44"/>
    </row>
    <row r="65" s="2" customFormat="1" ht="46.5" customHeight="1" spans="1:16">
      <c r="A65" s="81" t="s">
        <v>155</v>
      </c>
      <c r="B65" s="81"/>
      <c r="C65" s="84" t="s">
        <v>315</v>
      </c>
      <c r="D65" s="84"/>
      <c r="E65" s="84"/>
      <c r="F65" s="84"/>
      <c r="G65" s="84"/>
      <c r="H65" s="84"/>
      <c r="I65" s="84"/>
      <c r="J65" s="84"/>
      <c r="K65" s="84"/>
      <c r="L65" s="84"/>
      <c r="M65" s="84"/>
      <c r="N65" s="84"/>
      <c r="O65" s="84"/>
      <c r="P65" s="84"/>
    </row>
    <row r="66" s="2" customFormat="1" ht="46.5" customHeight="1" spans="1:16">
      <c r="A66" s="81" t="s">
        <v>157</v>
      </c>
      <c r="B66" s="81"/>
      <c r="C66" s="84" t="s">
        <v>316</v>
      </c>
      <c r="D66" s="84"/>
      <c r="E66" s="84"/>
      <c r="F66" s="84"/>
      <c r="G66" s="84"/>
      <c r="H66" s="84"/>
      <c r="I66" s="84"/>
      <c r="J66" s="84"/>
      <c r="K66" s="84"/>
      <c r="L66" s="84"/>
      <c r="M66" s="84"/>
      <c r="N66" s="84"/>
      <c r="O66" s="84"/>
      <c r="P66" s="84"/>
    </row>
    <row r="67" s="2" customFormat="1" ht="46.5" customHeight="1" spans="1:16">
      <c r="A67" s="81" t="s">
        <v>159</v>
      </c>
      <c r="B67" s="81"/>
      <c r="C67" s="84" t="s">
        <v>317</v>
      </c>
      <c r="D67" s="84"/>
      <c r="E67" s="84"/>
      <c r="F67" s="84"/>
      <c r="G67" s="84"/>
      <c r="H67" s="84"/>
      <c r="I67" s="84"/>
      <c r="J67" s="84"/>
      <c r="K67" s="84"/>
      <c r="L67" s="84"/>
      <c r="M67" s="84"/>
      <c r="N67" s="84"/>
      <c r="O67" s="84"/>
      <c r="P67" s="84"/>
    </row>
    <row r="68" s="3" customFormat="1" ht="30.75" customHeight="1" spans="1:16">
      <c r="A68" s="85" t="s">
        <v>161</v>
      </c>
      <c r="B68" s="85"/>
      <c r="C68" s="85"/>
      <c r="D68" s="85"/>
      <c r="E68" s="85"/>
      <c r="F68" s="85"/>
      <c r="G68" s="85"/>
      <c r="H68" s="85"/>
      <c r="I68" s="85"/>
      <c r="J68" s="85"/>
      <c r="K68" s="85"/>
      <c r="L68" s="85"/>
      <c r="M68" s="85"/>
      <c r="N68" s="85"/>
      <c r="O68" s="85"/>
      <c r="P68" s="85"/>
    </row>
    <row r="69" s="3" customFormat="1" ht="19.5" customHeight="1" spans="1:1">
      <c r="A69" s="3" t="s">
        <v>162</v>
      </c>
    </row>
    <row r="70" spans="1:16">
      <c r="A70" s="3" t="s">
        <v>163</v>
      </c>
      <c r="B70" s="3"/>
      <c r="C70" s="3"/>
      <c r="D70" s="3"/>
      <c r="E70" s="3"/>
      <c r="F70" s="3"/>
      <c r="G70" s="3"/>
      <c r="H70" s="3"/>
      <c r="I70" s="3"/>
      <c r="J70" s="3"/>
      <c r="K70" s="3"/>
      <c r="L70" s="3"/>
      <c r="M70" s="3"/>
      <c r="N70" s="3"/>
      <c r="O70" s="3"/>
      <c r="P70" s="3"/>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topLeftCell="A13" workbookViewId="0">
      <selection activeCell="C14" sqref="C14:P14"/>
    </sheetView>
  </sheetViews>
  <sheetFormatPr defaultColWidth="9" defaultRowHeight="13.8"/>
  <cols>
    <col min="1" max="1" width="5.5" style="4" customWidth="1"/>
    <col min="2" max="2" width="7.9" style="4" customWidth="1"/>
    <col min="3" max="3" width="13.4" style="4" customWidth="1"/>
    <col min="4" max="4" width="8.9" style="4" customWidth="1"/>
    <col min="5" max="5" width="8.6" style="4" customWidth="1"/>
    <col min="6" max="6" width="9.5" style="4" customWidth="1"/>
    <col min="7" max="7" width="5.9" style="4" customWidth="1"/>
    <col min="8" max="8" width="8" style="4" customWidth="1"/>
    <col min="9" max="9" width="10.5" style="4" customWidth="1"/>
    <col min="10" max="10" width="30.6" style="4" customWidth="1"/>
    <col min="11" max="15" width="10.4" style="4" customWidth="1"/>
    <col min="16" max="16" width="16" style="4" customWidth="1"/>
    <col min="17" max="16384" width="9" style="4"/>
  </cols>
  <sheetData>
    <row r="1" s="1" customFormat="1" ht="20.25" customHeight="1" spans="1:2">
      <c r="A1" s="5" t="s">
        <v>0</v>
      </c>
      <c r="B1" s="6"/>
    </row>
    <row r="2" ht="33" customHeight="1" spans="1:16">
      <c r="A2" s="7" t="s">
        <v>1</v>
      </c>
      <c r="B2" s="7"/>
      <c r="C2" s="7"/>
      <c r="D2" s="7"/>
      <c r="E2" s="7"/>
      <c r="F2" s="7"/>
      <c r="G2" s="7"/>
      <c r="H2" s="7"/>
      <c r="I2" s="7"/>
      <c r="J2" s="7"/>
      <c r="K2" s="7"/>
      <c r="L2" s="7"/>
      <c r="M2" s="7"/>
      <c r="N2" s="7"/>
      <c r="O2" s="7"/>
      <c r="P2" s="7"/>
    </row>
    <row r="3" s="2" customFormat="1" ht="25.5" customHeight="1" spans="1:16">
      <c r="A3" s="8" t="s">
        <v>2</v>
      </c>
      <c r="B3" s="8"/>
      <c r="C3" s="9"/>
      <c r="D3" s="9"/>
      <c r="E3" s="9"/>
      <c r="F3" s="10" t="s">
        <v>3</v>
      </c>
      <c r="G3" s="10"/>
      <c r="H3" s="10"/>
      <c r="I3" s="10"/>
      <c r="J3" s="53"/>
      <c r="K3" s="54" t="s">
        <v>4</v>
      </c>
      <c r="L3" s="54"/>
      <c r="M3" s="54"/>
      <c r="N3" s="54"/>
      <c r="O3" s="54"/>
      <c r="P3" s="54"/>
    </row>
    <row r="4" s="2" customFormat="1" ht="20.25" customHeight="1" spans="1:16">
      <c r="A4" s="11" t="s">
        <v>5</v>
      </c>
      <c r="B4" s="11"/>
      <c r="C4" s="12" t="s">
        <v>318</v>
      </c>
      <c r="D4" s="12"/>
      <c r="E4" s="12"/>
      <c r="F4" s="12"/>
      <c r="G4" s="12"/>
      <c r="H4" s="12"/>
      <c r="I4" s="12"/>
      <c r="J4" s="12"/>
      <c r="K4" s="12"/>
      <c r="L4" s="12"/>
      <c r="M4" s="14" t="s">
        <v>7</v>
      </c>
      <c r="N4" s="14"/>
      <c r="O4" s="28" t="s">
        <v>8</v>
      </c>
      <c r="P4" s="55"/>
    </row>
    <row r="5" s="2" customFormat="1" ht="20.25" customHeight="1" spans="1:16">
      <c r="A5" s="11" t="s">
        <v>9</v>
      </c>
      <c r="B5" s="11"/>
      <c r="C5" s="12" t="s">
        <v>10</v>
      </c>
      <c r="D5" s="12"/>
      <c r="E5" s="12"/>
      <c r="F5" s="12"/>
      <c r="G5" s="12"/>
      <c r="H5" s="12"/>
      <c r="I5" s="12"/>
      <c r="J5" s="12"/>
      <c r="K5" s="12"/>
      <c r="L5" s="12"/>
      <c r="M5" s="12"/>
      <c r="N5" s="12"/>
      <c r="O5" s="12"/>
      <c r="P5" s="12"/>
    </row>
    <row r="6" s="2" customFormat="1" ht="20.25" customHeight="1" spans="1:16">
      <c r="A6" s="11" t="s">
        <v>11</v>
      </c>
      <c r="B6" s="11"/>
      <c r="C6" s="12" t="s">
        <v>256</v>
      </c>
      <c r="D6" s="12"/>
      <c r="E6" s="12"/>
      <c r="F6" s="12"/>
      <c r="G6" s="12"/>
      <c r="H6" s="12"/>
      <c r="I6" s="12"/>
      <c r="J6" s="12"/>
      <c r="K6" s="12"/>
      <c r="L6" s="12"/>
      <c r="M6" s="12"/>
      <c r="N6" s="12"/>
      <c r="O6" s="12"/>
      <c r="P6" s="12"/>
    </row>
    <row r="7" s="2" customFormat="1" ht="17.25" customHeight="1" spans="1:16">
      <c r="A7" s="13" t="s">
        <v>13</v>
      </c>
      <c r="B7" s="13"/>
      <c r="C7" s="14" t="s">
        <v>14</v>
      </c>
      <c r="D7" s="15" t="s">
        <v>15</v>
      </c>
      <c r="E7" s="15"/>
      <c r="F7" s="15"/>
      <c r="G7" s="14" t="s">
        <v>16</v>
      </c>
      <c r="H7" s="14"/>
      <c r="I7" s="56" t="s">
        <v>17</v>
      </c>
      <c r="J7" s="14" t="s">
        <v>18</v>
      </c>
      <c r="K7" s="14"/>
      <c r="L7" s="14"/>
      <c r="M7" s="14"/>
      <c r="N7" s="14"/>
      <c r="O7" s="14"/>
      <c r="P7" s="14"/>
    </row>
    <row r="8" s="2" customFormat="1" ht="17.25" customHeight="1" spans="1:16">
      <c r="A8" s="13"/>
      <c r="B8" s="13"/>
      <c r="C8" s="14"/>
      <c r="D8" s="16" t="s">
        <v>19</v>
      </c>
      <c r="E8" s="16" t="s">
        <v>20</v>
      </c>
      <c r="F8" s="16" t="s">
        <v>21</v>
      </c>
      <c r="G8" s="14"/>
      <c r="H8" s="14"/>
      <c r="I8" s="56"/>
      <c r="J8" s="14"/>
      <c r="K8" s="14"/>
      <c r="L8" s="14"/>
      <c r="M8" s="14"/>
      <c r="N8" s="14"/>
      <c r="O8" s="14"/>
      <c r="P8" s="14"/>
    </row>
    <row r="9" s="2" customFormat="1" ht="17.25" customHeight="1" spans="1:16">
      <c r="A9" s="13"/>
      <c r="B9" s="13"/>
      <c r="C9" s="17" t="s">
        <v>22</v>
      </c>
      <c r="D9" s="18">
        <f>SUM(E9:F9)</f>
        <v>0.35</v>
      </c>
      <c r="E9" s="19">
        <f>SUM(E10:E11)</f>
        <v>1.5</v>
      </c>
      <c r="F9" s="19">
        <f>SUM(F10:F11)</f>
        <v>-1.15</v>
      </c>
      <c r="G9" s="17">
        <f>SUM(G10:G11)</f>
        <v>0.35</v>
      </c>
      <c r="H9" s="17"/>
      <c r="I9" s="19">
        <f>ROUND(G9/D9*100,2)</f>
        <v>100</v>
      </c>
      <c r="J9" s="12" t="s">
        <v>319</v>
      </c>
      <c r="K9" s="12"/>
      <c r="L9" s="12"/>
      <c r="M9" s="12"/>
      <c r="N9" s="12"/>
      <c r="O9" s="12"/>
      <c r="P9" s="12"/>
    </row>
    <row r="10" s="2" customFormat="1" ht="17.25" customHeight="1" spans="1:16">
      <c r="A10" s="13"/>
      <c r="B10" s="13"/>
      <c r="C10" s="20" t="s">
        <v>24</v>
      </c>
      <c r="D10" s="21">
        <f>SUM(E10:F10)</f>
        <v>0.35</v>
      </c>
      <c r="E10" s="22">
        <v>1.5</v>
      </c>
      <c r="F10" s="22">
        <v>-1.15</v>
      </c>
      <c r="G10" s="23">
        <v>0.35</v>
      </c>
      <c r="H10" s="23"/>
      <c r="I10" s="19">
        <f>ROUND(G10/D10*100,2)</f>
        <v>100</v>
      </c>
      <c r="J10" s="12"/>
      <c r="K10" s="12"/>
      <c r="L10" s="12"/>
      <c r="M10" s="12"/>
      <c r="N10" s="12"/>
      <c r="O10" s="12"/>
      <c r="P10" s="12"/>
    </row>
    <row r="11" s="2" customFormat="1" ht="17.25" customHeight="1" spans="1:16">
      <c r="A11" s="13"/>
      <c r="B11" s="13"/>
      <c r="C11" s="20" t="s">
        <v>25</v>
      </c>
      <c r="D11" s="21">
        <f>SUM(E11:F11)</f>
        <v>0</v>
      </c>
      <c r="E11" s="22"/>
      <c r="F11" s="22"/>
      <c r="G11" s="23"/>
      <c r="H11" s="23"/>
      <c r="I11" s="19" t="e">
        <f>ROUND(G11/D11*100,2)</f>
        <v>#DIV/0!</v>
      </c>
      <c r="J11" s="12"/>
      <c r="K11" s="12"/>
      <c r="L11" s="12"/>
      <c r="M11" s="12"/>
      <c r="N11" s="12"/>
      <c r="O11" s="12"/>
      <c r="P11" s="12"/>
    </row>
    <row r="12" s="2" customFormat="1" ht="18" customHeight="1" spans="1:16">
      <c r="A12" s="13" t="s">
        <v>26</v>
      </c>
      <c r="B12" s="13"/>
      <c r="C12" s="14" t="s">
        <v>27</v>
      </c>
      <c r="D12" s="14"/>
      <c r="E12" s="14"/>
      <c r="F12" s="14"/>
      <c r="G12" s="14"/>
      <c r="H12" s="14"/>
      <c r="I12" s="14"/>
      <c r="J12" s="14" t="s">
        <v>28</v>
      </c>
      <c r="K12" s="14"/>
      <c r="L12" s="14"/>
      <c r="M12" s="14"/>
      <c r="N12" s="14"/>
      <c r="O12" s="14"/>
      <c r="P12" s="14"/>
    </row>
    <row r="13" s="2" customFormat="1" ht="48.75" customHeight="1" spans="1:16">
      <c r="A13" s="13"/>
      <c r="B13" s="13"/>
      <c r="C13" s="12" t="s">
        <v>320</v>
      </c>
      <c r="D13" s="12"/>
      <c r="E13" s="12"/>
      <c r="F13" s="12"/>
      <c r="G13" s="12"/>
      <c r="H13" s="12"/>
      <c r="I13" s="12"/>
      <c r="J13" s="12" t="s">
        <v>320</v>
      </c>
      <c r="K13" s="12"/>
      <c r="L13" s="12"/>
      <c r="M13" s="12"/>
      <c r="N13" s="12"/>
      <c r="O13" s="12"/>
      <c r="P13" s="12"/>
    </row>
    <row r="14" s="2" customFormat="1" ht="34.5" customHeight="1" spans="1:16">
      <c r="A14" s="13" t="s">
        <v>30</v>
      </c>
      <c r="B14" s="13"/>
      <c r="C14" s="12" t="s">
        <v>321</v>
      </c>
      <c r="D14" s="12"/>
      <c r="E14" s="12"/>
      <c r="F14" s="12"/>
      <c r="G14" s="12"/>
      <c r="H14" s="12"/>
      <c r="I14" s="12"/>
      <c r="J14" s="12"/>
      <c r="K14" s="12"/>
      <c r="L14" s="12"/>
      <c r="M14" s="12"/>
      <c r="N14" s="12"/>
      <c r="O14" s="12"/>
      <c r="P14" s="12"/>
    </row>
    <row r="15" s="2" customFormat="1" ht="18" customHeight="1" spans="1:16">
      <c r="A15" s="24" t="s">
        <v>32</v>
      </c>
      <c r="B15" s="24" t="s">
        <v>33</v>
      </c>
      <c r="C15" s="24" t="s">
        <v>34</v>
      </c>
      <c r="D15" s="24" t="s">
        <v>35</v>
      </c>
      <c r="E15" s="24" t="s">
        <v>36</v>
      </c>
      <c r="F15" s="24" t="s">
        <v>37</v>
      </c>
      <c r="G15" s="24" t="s">
        <v>38</v>
      </c>
      <c r="H15" s="24" t="s">
        <v>39</v>
      </c>
      <c r="I15" s="57" t="s">
        <v>40</v>
      </c>
      <c r="J15" s="57"/>
      <c r="K15" s="57"/>
      <c r="L15" s="57"/>
      <c r="M15" s="57"/>
      <c r="N15" s="57"/>
      <c r="O15" s="57"/>
      <c r="P15" s="58" t="s">
        <v>41</v>
      </c>
    </row>
    <row r="16" s="2" customFormat="1" ht="18" customHeight="1" spans="1:16">
      <c r="A16" s="24"/>
      <c r="B16" s="24"/>
      <c r="C16" s="24"/>
      <c r="D16" s="24"/>
      <c r="E16" s="24"/>
      <c r="F16" s="24"/>
      <c r="G16" s="24"/>
      <c r="H16" s="24"/>
      <c r="I16" s="24" t="s">
        <v>42</v>
      </c>
      <c r="J16" s="24"/>
      <c r="K16" s="59" t="s">
        <v>43</v>
      </c>
      <c r="L16" s="59" t="s">
        <v>44</v>
      </c>
      <c r="M16" s="59" t="s">
        <v>45</v>
      </c>
      <c r="N16" s="59" t="s">
        <v>46</v>
      </c>
      <c r="O16" s="59" t="s">
        <v>47</v>
      </c>
      <c r="P16" s="60"/>
    </row>
    <row r="17" s="2" customFormat="1" ht="19.5" customHeight="1" spans="1:16">
      <c r="A17" s="14" t="s">
        <v>22</v>
      </c>
      <c r="B17" s="14"/>
      <c r="C17" s="14"/>
      <c r="D17" s="14"/>
      <c r="E17" s="14"/>
      <c r="F17" s="14"/>
      <c r="G17" s="25">
        <f>SUM(G18,G31)</f>
        <v>100</v>
      </c>
      <c r="H17" s="87">
        <v>93</v>
      </c>
      <c r="I17" s="61"/>
      <c r="J17" s="61"/>
      <c r="K17" s="62"/>
      <c r="L17" s="62"/>
      <c r="M17" s="62"/>
      <c r="N17" s="62"/>
      <c r="O17" s="62"/>
      <c r="P17" s="62"/>
    </row>
    <row r="18" s="2" customFormat="1" ht="19.5" customHeight="1" spans="1:16">
      <c r="A18" s="13" t="s">
        <v>48</v>
      </c>
      <c r="B18" s="13"/>
      <c r="C18" s="13"/>
      <c r="D18" s="13"/>
      <c r="E18" s="13"/>
      <c r="F18" s="13"/>
      <c r="G18" s="25">
        <f>SUM(G19:G30)</f>
        <v>50</v>
      </c>
      <c r="H18" s="26">
        <f>SUM(H19:H30)</f>
        <v>43</v>
      </c>
      <c r="I18" s="61"/>
      <c r="J18" s="61"/>
      <c r="K18" s="62"/>
      <c r="L18" s="62"/>
      <c r="M18" s="62"/>
      <c r="N18" s="62"/>
      <c r="O18" s="62"/>
      <c r="P18" s="62"/>
    </row>
    <row r="19" s="2" customFormat="1" ht="38.25" customHeight="1" spans="1:16">
      <c r="A19" s="13" t="s">
        <v>49</v>
      </c>
      <c r="B19" s="13" t="s">
        <v>50</v>
      </c>
      <c r="C19" s="27" t="s">
        <v>51</v>
      </c>
      <c r="D19" s="13" t="s">
        <v>52</v>
      </c>
      <c r="E19" s="13"/>
      <c r="F19" s="13"/>
      <c r="G19" s="28">
        <v>10</v>
      </c>
      <c r="H19" s="29">
        <v>10</v>
      </c>
      <c r="I19" s="63" t="s">
        <v>53</v>
      </c>
      <c r="J19" s="63"/>
      <c r="K19" s="12" t="s">
        <v>54</v>
      </c>
      <c r="L19" s="12"/>
      <c r="M19" s="12"/>
      <c r="N19" s="12"/>
      <c r="O19" s="12"/>
      <c r="P19" s="64"/>
    </row>
    <row r="20" s="2" customFormat="1" ht="30.75" customHeight="1" spans="1:16">
      <c r="A20" s="13"/>
      <c r="B20" s="13"/>
      <c r="C20" s="30"/>
      <c r="D20" s="31" t="s">
        <v>55</v>
      </c>
      <c r="E20" s="32"/>
      <c r="F20" s="32"/>
      <c r="G20" s="28">
        <v>5</v>
      </c>
      <c r="H20" s="33">
        <v>5</v>
      </c>
      <c r="I20" s="63" t="s">
        <v>56</v>
      </c>
      <c r="J20" s="63"/>
      <c r="K20" s="65" t="s">
        <v>57</v>
      </c>
      <c r="L20" s="28" t="s">
        <v>58</v>
      </c>
      <c r="M20" s="28" t="s">
        <v>58</v>
      </c>
      <c r="N20" s="28" t="s">
        <v>58</v>
      </c>
      <c r="O20" s="66" t="s">
        <v>59</v>
      </c>
      <c r="P20" s="55"/>
    </row>
    <row r="21" s="2" customFormat="1" ht="38.25" customHeight="1" spans="1:16">
      <c r="A21" s="13"/>
      <c r="B21" s="13"/>
      <c r="C21" s="31" t="s">
        <v>60</v>
      </c>
      <c r="D21" s="31" t="s">
        <v>61</v>
      </c>
      <c r="E21" s="13"/>
      <c r="F21" s="13"/>
      <c r="G21" s="28">
        <v>2</v>
      </c>
      <c r="H21" s="29">
        <v>2</v>
      </c>
      <c r="I21" s="63" t="s">
        <v>62</v>
      </c>
      <c r="J21" s="63"/>
      <c r="K21" s="66" t="s">
        <v>63</v>
      </c>
      <c r="L21" s="28" t="s">
        <v>58</v>
      </c>
      <c r="M21" s="28" t="s">
        <v>58</v>
      </c>
      <c r="N21" s="28" t="s">
        <v>64</v>
      </c>
      <c r="O21" s="66" t="s">
        <v>65</v>
      </c>
      <c r="P21" s="55"/>
    </row>
    <row r="22" s="2" customFormat="1" ht="36" customHeight="1" spans="1:16">
      <c r="A22" s="13"/>
      <c r="B22" s="13"/>
      <c r="C22" s="31"/>
      <c r="D22" s="31" t="s">
        <v>66</v>
      </c>
      <c r="E22" s="13"/>
      <c r="F22" s="13"/>
      <c r="G22" s="28">
        <v>2</v>
      </c>
      <c r="H22" s="29">
        <v>2</v>
      </c>
      <c r="I22" s="63" t="s">
        <v>67</v>
      </c>
      <c r="J22" s="63"/>
      <c r="K22" s="66" t="s">
        <v>68</v>
      </c>
      <c r="L22" s="28" t="s">
        <v>58</v>
      </c>
      <c r="M22" s="28" t="s">
        <v>69</v>
      </c>
      <c r="N22" s="28" t="s">
        <v>58</v>
      </c>
      <c r="O22" s="66" t="s">
        <v>70</v>
      </c>
      <c r="P22" s="55"/>
    </row>
    <row r="23" s="2" customFormat="1" ht="44.25" customHeight="1" spans="1:16">
      <c r="A23" s="13"/>
      <c r="B23" s="13"/>
      <c r="C23" s="31"/>
      <c r="D23" s="31" t="s">
        <v>71</v>
      </c>
      <c r="E23" s="13"/>
      <c r="F23" s="13"/>
      <c r="G23" s="28">
        <v>4</v>
      </c>
      <c r="H23" s="29">
        <v>4</v>
      </c>
      <c r="I23" s="63" t="s">
        <v>72</v>
      </c>
      <c r="J23" s="63"/>
      <c r="K23" s="12" t="s">
        <v>73</v>
      </c>
      <c r="L23" s="12"/>
      <c r="M23" s="12"/>
      <c r="N23" s="12"/>
      <c r="O23" s="12"/>
      <c r="P23" s="55"/>
    </row>
    <row r="24" s="2" customFormat="1" ht="25.5" customHeight="1" spans="1:16">
      <c r="A24" s="13"/>
      <c r="B24" s="13"/>
      <c r="C24" s="31" t="s">
        <v>74</v>
      </c>
      <c r="D24" s="31" t="s">
        <v>75</v>
      </c>
      <c r="E24" s="13"/>
      <c r="F24" s="13"/>
      <c r="G24" s="28">
        <v>2</v>
      </c>
      <c r="H24" s="29">
        <v>2</v>
      </c>
      <c r="I24" s="63" t="s">
        <v>76</v>
      </c>
      <c r="J24" s="63"/>
      <c r="K24" s="66" t="s">
        <v>77</v>
      </c>
      <c r="L24" s="28" t="s">
        <v>58</v>
      </c>
      <c r="M24" s="66" t="s">
        <v>78</v>
      </c>
      <c r="N24" s="28" t="s">
        <v>58</v>
      </c>
      <c r="O24" s="66" t="s">
        <v>79</v>
      </c>
      <c r="P24" s="55"/>
    </row>
    <row r="25" s="2" customFormat="1" ht="21.75" customHeight="1" spans="1:16">
      <c r="A25" s="13"/>
      <c r="B25" s="13"/>
      <c r="C25" s="31"/>
      <c r="D25" s="31" t="s">
        <v>80</v>
      </c>
      <c r="E25" s="13"/>
      <c r="F25" s="13"/>
      <c r="G25" s="28">
        <v>2</v>
      </c>
      <c r="H25" s="29">
        <v>2</v>
      </c>
      <c r="I25" s="63" t="s">
        <v>81</v>
      </c>
      <c r="J25" s="63"/>
      <c r="K25" s="65" t="s">
        <v>82</v>
      </c>
      <c r="L25" s="28" t="s">
        <v>58</v>
      </c>
      <c r="M25" s="66" t="s">
        <v>83</v>
      </c>
      <c r="N25" s="28" t="s">
        <v>58</v>
      </c>
      <c r="O25" s="66" t="s">
        <v>84</v>
      </c>
      <c r="P25" s="55"/>
    </row>
    <row r="26" s="2" customFormat="1" ht="40.5" customHeight="1" spans="1:16">
      <c r="A26" s="13"/>
      <c r="B26" s="13"/>
      <c r="C26" s="31" t="s">
        <v>85</v>
      </c>
      <c r="D26" s="31" t="s">
        <v>86</v>
      </c>
      <c r="E26" s="32"/>
      <c r="F26" s="32"/>
      <c r="G26" s="28">
        <v>3</v>
      </c>
      <c r="H26" s="33">
        <v>3</v>
      </c>
      <c r="I26" s="63" t="s">
        <v>87</v>
      </c>
      <c r="J26" s="63"/>
      <c r="K26" s="66" t="s">
        <v>88</v>
      </c>
      <c r="L26" s="66" t="s">
        <v>89</v>
      </c>
      <c r="M26" s="66" t="s">
        <v>90</v>
      </c>
      <c r="N26" s="28" t="s">
        <v>58</v>
      </c>
      <c r="O26" s="66" t="s">
        <v>91</v>
      </c>
      <c r="P26" s="55"/>
    </row>
    <row r="27" s="2" customFormat="1" ht="27.75" customHeight="1" spans="1:16">
      <c r="A27" s="14" t="s">
        <v>92</v>
      </c>
      <c r="B27" s="13" t="s">
        <v>93</v>
      </c>
      <c r="C27" s="13" t="s">
        <v>94</v>
      </c>
      <c r="D27" s="88" t="s">
        <v>322</v>
      </c>
      <c r="E27" s="93" t="s">
        <v>323</v>
      </c>
      <c r="F27" s="93" t="s">
        <v>323</v>
      </c>
      <c r="G27" s="28">
        <v>3</v>
      </c>
      <c r="H27" s="29">
        <v>3</v>
      </c>
      <c r="I27" s="67" t="s">
        <v>98</v>
      </c>
      <c r="J27" s="67"/>
      <c r="K27" s="12" t="s">
        <v>99</v>
      </c>
      <c r="L27" s="68"/>
      <c r="M27" s="68"/>
      <c r="N27" s="68"/>
      <c r="O27" s="68"/>
      <c r="P27" s="43"/>
    </row>
    <row r="28" s="2" customFormat="1" ht="41.25" customHeight="1" spans="1:16">
      <c r="A28" s="14"/>
      <c r="B28" s="13"/>
      <c r="C28" s="13" t="s">
        <v>106</v>
      </c>
      <c r="D28" s="88" t="s">
        <v>324</v>
      </c>
      <c r="E28" s="35" t="s">
        <v>325</v>
      </c>
      <c r="F28" s="12" t="s">
        <v>326</v>
      </c>
      <c r="G28" s="28">
        <v>4</v>
      </c>
      <c r="H28" s="36">
        <v>0</v>
      </c>
      <c r="I28" s="67" t="s">
        <v>109</v>
      </c>
      <c r="J28" s="67"/>
      <c r="K28" s="12" t="s">
        <v>110</v>
      </c>
      <c r="L28" s="12"/>
      <c r="M28" s="12"/>
      <c r="N28" s="12"/>
      <c r="O28" s="12"/>
      <c r="P28" s="55"/>
    </row>
    <row r="29" s="2" customFormat="1" ht="27.75" customHeight="1" spans="1:16">
      <c r="A29" s="14"/>
      <c r="B29" s="13"/>
      <c r="C29" s="13" t="s">
        <v>119</v>
      </c>
      <c r="D29" s="12" t="s">
        <v>327</v>
      </c>
      <c r="E29" s="12"/>
      <c r="F29" s="12"/>
      <c r="G29" s="28">
        <v>6</v>
      </c>
      <c r="H29" s="29">
        <v>6</v>
      </c>
      <c r="I29" s="69" t="s">
        <v>121</v>
      </c>
      <c r="J29" s="69"/>
      <c r="K29" s="28" t="s">
        <v>63</v>
      </c>
      <c r="L29" s="28" t="s">
        <v>58</v>
      </c>
      <c r="M29" s="28" t="s">
        <v>58</v>
      </c>
      <c r="N29" s="28" t="s">
        <v>64</v>
      </c>
      <c r="O29" s="66" t="s">
        <v>65</v>
      </c>
      <c r="P29" s="43"/>
    </row>
    <row r="30" s="2" customFormat="1" ht="36.75" customHeight="1" spans="1:16">
      <c r="A30" s="14"/>
      <c r="B30" s="13"/>
      <c r="C30" s="13" t="s">
        <v>122</v>
      </c>
      <c r="D30" s="12" t="s">
        <v>328</v>
      </c>
      <c r="E30" s="12"/>
      <c r="F30" s="12"/>
      <c r="G30" s="28">
        <v>7</v>
      </c>
      <c r="H30" s="29">
        <v>4</v>
      </c>
      <c r="I30" s="69" t="s">
        <v>124</v>
      </c>
      <c r="J30" s="69"/>
      <c r="K30" s="12" t="s">
        <v>125</v>
      </c>
      <c r="L30" s="12"/>
      <c r="M30" s="12"/>
      <c r="N30" s="12"/>
      <c r="O30" s="12"/>
      <c r="P30" s="55" t="s">
        <v>329</v>
      </c>
    </row>
    <row r="31" s="2" customFormat="1" ht="28.5" customHeight="1" spans="1:16">
      <c r="A31" s="13" t="s">
        <v>126</v>
      </c>
      <c r="B31" s="13"/>
      <c r="C31" s="13"/>
      <c r="D31" s="13"/>
      <c r="E31" s="13"/>
      <c r="F31" s="13"/>
      <c r="G31" s="25">
        <v>50</v>
      </c>
      <c r="H31" s="37" t="s">
        <v>58</v>
      </c>
      <c r="I31" s="17"/>
      <c r="J31" s="17"/>
      <c r="K31" s="70"/>
      <c r="L31" s="70"/>
      <c r="M31" s="70"/>
      <c r="N31" s="70"/>
      <c r="O31" s="70"/>
      <c r="P31" s="70"/>
    </row>
    <row r="32" s="2" customFormat="1" ht="18.75" customHeight="1" spans="1:16">
      <c r="A32" s="38" t="s">
        <v>190</v>
      </c>
      <c r="B32" s="38" t="s">
        <v>191</v>
      </c>
      <c r="C32" s="38" t="s">
        <v>19</v>
      </c>
      <c r="D32" s="38"/>
      <c r="E32" s="38"/>
      <c r="F32" s="38"/>
      <c r="G32" s="39">
        <f>SUM(G33:G37)</f>
        <v>50</v>
      </c>
      <c r="H32" s="40">
        <f>SUM(H33:H34)</f>
        <v>0</v>
      </c>
      <c r="I32" s="56"/>
      <c r="J32" s="56"/>
      <c r="K32" s="71"/>
      <c r="L32" s="71"/>
      <c r="M32" s="71"/>
      <c r="N32" s="71"/>
      <c r="O32" s="71"/>
      <c r="P32" s="72"/>
    </row>
    <row r="33" s="2" customFormat="1" ht="29.25" customHeight="1" spans="1:16">
      <c r="A33" s="38"/>
      <c r="B33" s="38"/>
      <c r="C33" s="41" t="s">
        <v>128</v>
      </c>
      <c r="D33" s="41" t="s">
        <v>192</v>
      </c>
      <c r="E33" s="42"/>
      <c r="F33" s="43"/>
      <c r="G33" s="44">
        <v>20</v>
      </c>
      <c r="H33" s="33"/>
      <c r="I33" s="42" t="s">
        <v>193</v>
      </c>
      <c r="J33" s="42"/>
      <c r="K33" s="44" t="s">
        <v>194</v>
      </c>
      <c r="L33" s="44" t="s">
        <v>195</v>
      </c>
      <c r="M33" s="44" t="s">
        <v>196</v>
      </c>
      <c r="N33" s="44" t="s">
        <v>197</v>
      </c>
      <c r="O33" s="44" t="s">
        <v>198</v>
      </c>
      <c r="P33" s="44"/>
    </row>
    <row r="34" s="2" customFormat="1" ht="29.25" customHeight="1" spans="1:16">
      <c r="A34" s="38"/>
      <c r="B34" s="38"/>
      <c r="C34" s="41" t="s">
        <v>199</v>
      </c>
      <c r="D34" s="41" t="s">
        <v>200</v>
      </c>
      <c r="E34" s="45"/>
      <c r="F34" s="43"/>
      <c r="G34" s="44">
        <v>20</v>
      </c>
      <c r="H34" s="33"/>
      <c r="I34" s="42" t="s">
        <v>201</v>
      </c>
      <c r="J34" s="42"/>
      <c r="K34" s="44" t="s">
        <v>202</v>
      </c>
      <c r="L34" s="44" t="s">
        <v>203</v>
      </c>
      <c r="M34" s="44" t="s">
        <v>69</v>
      </c>
      <c r="N34" s="44" t="s">
        <v>204</v>
      </c>
      <c r="O34" s="44" t="s">
        <v>205</v>
      </c>
      <c r="P34" s="44"/>
    </row>
    <row r="35" s="2" customFormat="1" ht="42.75" customHeight="1" spans="1:16">
      <c r="A35" s="38"/>
      <c r="B35" s="38"/>
      <c r="C35" s="41" t="s">
        <v>145</v>
      </c>
      <c r="D35" s="41" t="s">
        <v>146</v>
      </c>
      <c r="E35" s="45"/>
      <c r="F35" s="46"/>
      <c r="G35" s="44">
        <v>5</v>
      </c>
      <c r="H35" s="47"/>
      <c r="I35" s="73" t="s">
        <v>147</v>
      </c>
      <c r="J35" s="74"/>
      <c r="K35" s="75" t="s">
        <v>148</v>
      </c>
      <c r="L35" s="76"/>
      <c r="M35" s="76"/>
      <c r="N35" s="76"/>
      <c r="O35" s="77"/>
      <c r="P35" s="44"/>
    </row>
    <row r="36" s="2" customFormat="1" ht="41.25" customHeight="1" spans="1:16">
      <c r="A36" s="38"/>
      <c r="B36" s="38"/>
      <c r="C36" s="41"/>
      <c r="D36" s="41" t="s">
        <v>149</v>
      </c>
      <c r="E36" s="42"/>
      <c r="F36" s="46"/>
      <c r="G36" s="44">
        <v>3</v>
      </c>
      <c r="H36" s="48"/>
      <c r="I36" s="78" t="s">
        <v>150</v>
      </c>
      <c r="J36" s="78"/>
      <c r="K36" s="45" t="s">
        <v>151</v>
      </c>
      <c r="L36" s="45"/>
      <c r="M36" s="45"/>
      <c r="N36" s="45"/>
      <c r="O36" s="45"/>
      <c r="P36" s="44"/>
    </row>
    <row r="37" s="2" customFormat="1" ht="38.25" customHeight="1" spans="1:16">
      <c r="A37" s="38"/>
      <c r="B37" s="38"/>
      <c r="C37" s="41"/>
      <c r="D37" s="41" t="s">
        <v>152</v>
      </c>
      <c r="E37" s="45"/>
      <c r="F37" s="46"/>
      <c r="G37" s="44">
        <v>2</v>
      </c>
      <c r="H37" s="48"/>
      <c r="I37" s="78" t="s">
        <v>153</v>
      </c>
      <c r="J37" s="78"/>
      <c r="K37" s="45" t="s">
        <v>154</v>
      </c>
      <c r="L37" s="45"/>
      <c r="M37" s="45"/>
      <c r="N37" s="45"/>
      <c r="O37" s="45"/>
      <c r="P37" s="44"/>
    </row>
    <row r="38" s="2" customFormat="1" ht="20.25" customHeight="1" spans="1:16">
      <c r="A38" s="38"/>
      <c r="B38" s="38" t="s">
        <v>206</v>
      </c>
      <c r="C38" s="38" t="s">
        <v>19</v>
      </c>
      <c r="D38" s="38"/>
      <c r="E38" s="38"/>
      <c r="F38" s="38"/>
      <c r="G38" s="39">
        <f>SUM(G39:G46)</f>
        <v>50</v>
      </c>
      <c r="H38" s="40">
        <f>SUM(H39:H43)</f>
        <v>0</v>
      </c>
      <c r="I38" s="31"/>
      <c r="J38" s="31"/>
      <c r="K38" s="38"/>
      <c r="L38" s="38"/>
      <c r="M38" s="38"/>
      <c r="N38" s="38"/>
      <c r="O38" s="38"/>
      <c r="P38" s="38"/>
    </row>
    <row r="39" s="2" customFormat="1" ht="53.25" customHeight="1" spans="1:16">
      <c r="A39" s="38"/>
      <c r="B39" s="38"/>
      <c r="C39" s="41" t="s">
        <v>207</v>
      </c>
      <c r="D39" s="41" t="s">
        <v>208</v>
      </c>
      <c r="E39" s="49"/>
      <c r="F39" s="43"/>
      <c r="G39" s="44">
        <v>10</v>
      </c>
      <c r="H39" s="50" t="s">
        <v>209</v>
      </c>
      <c r="I39" s="42" t="s">
        <v>210</v>
      </c>
      <c r="J39" s="42"/>
      <c r="K39" s="65" t="s">
        <v>211</v>
      </c>
      <c r="L39" s="66" t="s">
        <v>212</v>
      </c>
      <c r="M39" s="79" t="s">
        <v>213</v>
      </c>
      <c r="N39" s="79" t="s">
        <v>214</v>
      </c>
      <c r="O39" s="79" t="s">
        <v>215</v>
      </c>
      <c r="P39" s="49"/>
    </row>
    <row r="40" s="2" customFormat="1" ht="53.25" customHeight="1" spans="1:16">
      <c r="A40" s="38"/>
      <c r="B40" s="38"/>
      <c r="C40" s="41"/>
      <c r="D40" s="51" t="s">
        <v>216</v>
      </c>
      <c r="E40" s="49"/>
      <c r="F40" s="43"/>
      <c r="G40" s="44">
        <v>10</v>
      </c>
      <c r="H40" s="50"/>
      <c r="I40" s="42" t="s">
        <v>217</v>
      </c>
      <c r="J40" s="42"/>
      <c r="K40" s="65" t="s">
        <v>211</v>
      </c>
      <c r="L40" s="66" t="s">
        <v>212</v>
      </c>
      <c r="M40" s="79" t="s">
        <v>213</v>
      </c>
      <c r="N40" s="79" t="s">
        <v>214</v>
      </c>
      <c r="O40" s="79" t="s">
        <v>215</v>
      </c>
      <c r="P40" s="49"/>
    </row>
    <row r="41" s="2" customFormat="1" ht="46.5" customHeight="1" spans="1:16">
      <c r="A41" s="38"/>
      <c r="B41" s="38"/>
      <c r="C41" s="41" t="s">
        <v>142</v>
      </c>
      <c r="D41" s="41" t="s">
        <v>218</v>
      </c>
      <c r="E41" s="49"/>
      <c r="F41" s="43"/>
      <c r="G41" s="44">
        <v>5</v>
      </c>
      <c r="H41" s="50"/>
      <c r="I41" s="42" t="s">
        <v>219</v>
      </c>
      <c r="J41" s="42"/>
      <c r="K41" s="65" t="s">
        <v>211</v>
      </c>
      <c r="L41" s="66" t="s">
        <v>212</v>
      </c>
      <c r="M41" s="79" t="s">
        <v>213</v>
      </c>
      <c r="N41" s="79" t="s">
        <v>214</v>
      </c>
      <c r="O41" s="79" t="s">
        <v>215</v>
      </c>
      <c r="P41" s="49"/>
    </row>
    <row r="42" s="2" customFormat="1" ht="29.25" customHeight="1" spans="1:16">
      <c r="A42" s="38"/>
      <c r="B42" s="38"/>
      <c r="C42" s="41"/>
      <c r="D42" s="41" t="s">
        <v>220</v>
      </c>
      <c r="E42" s="49"/>
      <c r="F42" s="43"/>
      <c r="G42" s="44">
        <v>5</v>
      </c>
      <c r="H42" s="50"/>
      <c r="I42" s="42" t="s">
        <v>221</v>
      </c>
      <c r="J42" s="42"/>
      <c r="K42" s="44" t="s">
        <v>202</v>
      </c>
      <c r="L42" s="44" t="s">
        <v>203</v>
      </c>
      <c r="M42" s="44" t="s">
        <v>69</v>
      </c>
      <c r="N42" s="44" t="s">
        <v>204</v>
      </c>
      <c r="O42" s="44" t="s">
        <v>205</v>
      </c>
      <c r="P42" s="44"/>
    </row>
    <row r="43" s="2" customFormat="1" ht="34.5" customHeight="1" spans="1:16">
      <c r="A43" s="38"/>
      <c r="B43" s="38"/>
      <c r="C43" s="41" t="s">
        <v>222</v>
      </c>
      <c r="D43" s="41" t="s">
        <v>223</v>
      </c>
      <c r="E43" s="49"/>
      <c r="F43" s="43"/>
      <c r="G43" s="44">
        <v>10</v>
      </c>
      <c r="H43" s="50"/>
      <c r="I43" s="42" t="s">
        <v>224</v>
      </c>
      <c r="J43" s="42"/>
      <c r="K43" s="65" t="s">
        <v>194</v>
      </c>
      <c r="L43" s="66" t="s">
        <v>195</v>
      </c>
      <c r="M43" s="66" t="s">
        <v>196</v>
      </c>
      <c r="N43" s="66" t="s">
        <v>197</v>
      </c>
      <c r="O43" s="66" t="s">
        <v>198</v>
      </c>
      <c r="P43" s="44"/>
    </row>
    <row r="44" s="2" customFormat="1" ht="46.5" customHeight="1" spans="1:16">
      <c r="A44" s="38"/>
      <c r="B44" s="38"/>
      <c r="C44" s="38" t="s">
        <v>145</v>
      </c>
      <c r="D44" s="41" t="s">
        <v>146</v>
      </c>
      <c r="E44" s="45"/>
      <c r="F44" s="46"/>
      <c r="G44" s="44">
        <v>5</v>
      </c>
      <c r="H44" s="47"/>
      <c r="I44" s="73" t="s">
        <v>147</v>
      </c>
      <c r="J44" s="74"/>
      <c r="K44" s="75" t="s">
        <v>148</v>
      </c>
      <c r="L44" s="76"/>
      <c r="M44" s="76"/>
      <c r="N44" s="76"/>
      <c r="O44" s="77"/>
      <c r="P44" s="44"/>
    </row>
    <row r="45" s="2" customFormat="1" ht="48" customHeight="1" spans="1:16">
      <c r="A45" s="38"/>
      <c r="B45" s="38"/>
      <c r="C45" s="38"/>
      <c r="D45" s="41" t="s">
        <v>149</v>
      </c>
      <c r="E45" s="42"/>
      <c r="F45" s="46"/>
      <c r="G45" s="44">
        <v>3</v>
      </c>
      <c r="H45" s="48"/>
      <c r="I45" s="78" t="s">
        <v>150</v>
      </c>
      <c r="J45" s="78"/>
      <c r="K45" s="45" t="s">
        <v>151</v>
      </c>
      <c r="L45" s="45"/>
      <c r="M45" s="45"/>
      <c r="N45" s="45"/>
      <c r="O45" s="45"/>
      <c r="P45" s="44"/>
    </row>
    <row r="46" s="2" customFormat="1" ht="34.5" customHeight="1" spans="1:16">
      <c r="A46" s="38"/>
      <c r="B46" s="38"/>
      <c r="C46" s="38"/>
      <c r="D46" s="41" t="s">
        <v>152</v>
      </c>
      <c r="E46" s="45"/>
      <c r="F46" s="46"/>
      <c r="G46" s="44">
        <v>2</v>
      </c>
      <c r="H46" s="48"/>
      <c r="I46" s="78" t="s">
        <v>153</v>
      </c>
      <c r="J46" s="78"/>
      <c r="K46" s="45" t="s">
        <v>154</v>
      </c>
      <c r="L46" s="45"/>
      <c r="M46" s="45"/>
      <c r="N46" s="45"/>
      <c r="O46" s="45"/>
      <c r="P46" s="44"/>
    </row>
    <row r="47" s="2" customFormat="1" ht="15.75" customHeight="1" spans="1:16">
      <c r="A47" s="38"/>
      <c r="B47" s="38" t="s">
        <v>225</v>
      </c>
      <c r="C47" s="38" t="s">
        <v>19</v>
      </c>
      <c r="D47" s="38"/>
      <c r="E47" s="38"/>
      <c r="F47" s="38"/>
      <c r="G47" s="39">
        <f>SUM(G48:G56)</f>
        <v>50</v>
      </c>
      <c r="H47" s="40">
        <f>SUM(H48:H53)</f>
        <v>0</v>
      </c>
      <c r="I47" s="31"/>
      <c r="J47" s="31"/>
      <c r="K47" s="71"/>
      <c r="L47" s="71"/>
      <c r="M47" s="71"/>
      <c r="N47" s="71"/>
      <c r="O47" s="71"/>
      <c r="P47" s="72"/>
    </row>
    <row r="48" s="2" customFormat="1" ht="30" customHeight="1" spans="1:16">
      <c r="A48" s="38"/>
      <c r="B48" s="38"/>
      <c r="C48" s="41" t="s">
        <v>128</v>
      </c>
      <c r="D48" s="41" t="s">
        <v>192</v>
      </c>
      <c r="E48" s="42"/>
      <c r="F48" s="43"/>
      <c r="G48" s="44">
        <v>5</v>
      </c>
      <c r="H48" s="33"/>
      <c r="I48" s="42" t="s">
        <v>193</v>
      </c>
      <c r="J48" s="42"/>
      <c r="K48" s="44" t="s">
        <v>194</v>
      </c>
      <c r="L48" s="44" t="s">
        <v>195</v>
      </c>
      <c r="M48" s="44" t="s">
        <v>196</v>
      </c>
      <c r="N48" s="44" t="s">
        <v>197</v>
      </c>
      <c r="O48" s="44" t="s">
        <v>198</v>
      </c>
      <c r="P48" s="44"/>
    </row>
    <row r="49" s="2" customFormat="1" ht="30" customHeight="1" spans="1:16">
      <c r="A49" s="38"/>
      <c r="B49" s="38"/>
      <c r="C49" s="41"/>
      <c r="D49" s="41" t="s">
        <v>226</v>
      </c>
      <c r="E49" s="45"/>
      <c r="F49" s="43"/>
      <c r="G49" s="44">
        <v>10</v>
      </c>
      <c r="H49" s="33"/>
      <c r="I49" s="42" t="s">
        <v>227</v>
      </c>
      <c r="J49" s="42"/>
      <c r="K49" s="44" t="s">
        <v>202</v>
      </c>
      <c r="L49" s="44" t="s">
        <v>203</v>
      </c>
      <c r="M49" s="44" t="s">
        <v>69</v>
      </c>
      <c r="N49" s="44" t="s">
        <v>204</v>
      </c>
      <c r="O49" s="44" t="s">
        <v>205</v>
      </c>
      <c r="P49" s="44"/>
    </row>
    <row r="50" s="2" customFormat="1" ht="65.25" customHeight="1" spans="1:16">
      <c r="A50" s="38"/>
      <c r="B50" s="38"/>
      <c r="C50" s="41" t="s">
        <v>228</v>
      </c>
      <c r="D50" s="41" t="s">
        <v>229</v>
      </c>
      <c r="E50" s="45"/>
      <c r="F50" s="43"/>
      <c r="G50" s="44">
        <v>5</v>
      </c>
      <c r="H50" s="33"/>
      <c r="I50" s="42" t="s">
        <v>230</v>
      </c>
      <c r="J50" s="42"/>
      <c r="K50" s="44" t="s">
        <v>202</v>
      </c>
      <c r="L50" s="44" t="s">
        <v>203</v>
      </c>
      <c r="M50" s="44" t="s">
        <v>69</v>
      </c>
      <c r="N50" s="44" t="s">
        <v>204</v>
      </c>
      <c r="O50" s="44" t="s">
        <v>205</v>
      </c>
      <c r="P50" s="44"/>
    </row>
    <row r="51" s="2" customFormat="1" ht="40.5" customHeight="1" spans="1:16">
      <c r="A51" s="38"/>
      <c r="B51" s="38"/>
      <c r="C51" s="41"/>
      <c r="D51" s="41" t="s">
        <v>231</v>
      </c>
      <c r="E51" s="45"/>
      <c r="F51" s="43"/>
      <c r="G51" s="44">
        <v>5</v>
      </c>
      <c r="H51" s="33"/>
      <c r="I51" s="42" t="s">
        <v>232</v>
      </c>
      <c r="J51" s="42"/>
      <c r="K51" s="44" t="s">
        <v>202</v>
      </c>
      <c r="L51" s="44" t="s">
        <v>203</v>
      </c>
      <c r="M51" s="44" t="s">
        <v>69</v>
      </c>
      <c r="N51" s="44" t="s">
        <v>204</v>
      </c>
      <c r="O51" s="44" t="s">
        <v>205</v>
      </c>
      <c r="P51" s="44"/>
    </row>
    <row r="52" s="2" customFormat="1" ht="36" customHeight="1" spans="1:16">
      <c r="A52" s="38"/>
      <c r="B52" s="38"/>
      <c r="C52" s="52" t="s">
        <v>142</v>
      </c>
      <c r="D52" s="41" t="s">
        <v>233</v>
      </c>
      <c r="E52" s="45"/>
      <c r="F52" s="43"/>
      <c r="G52" s="44">
        <v>5</v>
      </c>
      <c r="H52" s="33"/>
      <c r="I52" s="42" t="s">
        <v>234</v>
      </c>
      <c r="J52" s="42"/>
      <c r="K52" s="44" t="s">
        <v>202</v>
      </c>
      <c r="L52" s="44" t="s">
        <v>203</v>
      </c>
      <c r="M52" s="44" t="s">
        <v>69</v>
      </c>
      <c r="N52" s="44" t="s">
        <v>204</v>
      </c>
      <c r="O52" s="44" t="s">
        <v>205</v>
      </c>
      <c r="P52" s="44"/>
    </row>
    <row r="53" s="2" customFormat="1" ht="37.5" customHeight="1" spans="1:16">
      <c r="A53" s="38" t="s">
        <v>190</v>
      </c>
      <c r="B53" s="38" t="s">
        <v>225</v>
      </c>
      <c r="C53" s="52" t="s">
        <v>142</v>
      </c>
      <c r="D53" s="41" t="s">
        <v>235</v>
      </c>
      <c r="E53" s="45"/>
      <c r="F53" s="43"/>
      <c r="G53" s="44">
        <v>10</v>
      </c>
      <c r="H53" s="33"/>
      <c r="I53" s="42" t="s">
        <v>144</v>
      </c>
      <c r="J53" s="42"/>
      <c r="K53" s="80"/>
      <c r="L53" s="80"/>
      <c r="M53" s="80"/>
      <c r="N53" s="80"/>
      <c r="O53" s="66"/>
      <c r="P53" s="44"/>
    </row>
    <row r="54" s="2" customFormat="1" ht="37.5" customHeight="1" spans="1:16">
      <c r="A54" s="38"/>
      <c r="B54" s="38"/>
      <c r="C54" s="41" t="s">
        <v>145</v>
      </c>
      <c r="D54" s="41" t="s">
        <v>146</v>
      </c>
      <c r="E54" s="45"/>
      <c r="F54" s="46"/>
      <c r="G54" s="44">
        <v>5</v>
      </c>
      <c r="H54" s="47"/>
      <c r="I54" s="73" t="s">
        <v>147</v>
      </c>
      <c r="J54" s="74"/>
      <c r="K54" s="75" t="s">
        <v>148</v>
      </c>
      <c r="L54" s="76"/>
      <c r="M54" s="76"/>
      <c r="N54" s="76"/>
      <c r="O54" s="77"/>
      <c r="P54" s="44"/>
    </row>
    <row r="55" s="2" customFormat="1" ht="37.5" customHeight="1" spans="1:16">
      <c r="A55" s="38"/>
      <c r="B55" s="38"/>
      <c r="C55" s="41"/>
      <c r="D55" s="41" t="s">
        <v>149</v>
      </c>
      <c r="E55" s="42"/>
      <c r="F55" s="46"/>
      <c r="G55" s="44">
        <v>3</v>
      </c>
      <c r="H55" s="48"/>
      <c r="I55" s="78" t="s">
        <v>150</v>
      </c>
      <c r="J55" s="78"/>
      <c r="K55" s="45" t="s">
        <v>151</v>
      </c>
      <c r="L55" s="45"/>
      <c r="M55" s="45"/>
      <c r="N55" s="45"/>
      <c r="O55" s="45"/>
      <c r="P55" s="44"/>
    </row>
    <row r="56" s="2" customFormat="1" ht="37.5" customHeight="1" spans="1:16">
      <c r="A56" s="38"/>
      <c r="B56" s="38"/>
      <c r="C56" s="41"/>
      <c r="D56" s="41" t="s">
        <v>152</v>
      </c>
      <c r="E56" s="45"/>
      <c r="F56" s="46"/>
      <c r="G56" s="44">
        <v>2</v>
      </c>
      <c r="H56" s="48"/>
      <c r="I56" s="78" t="s">
        <v>153</v>
      </c>
      <c r="J56" s="78"/>
      <c r="K56" s="45" t="s">
        <v>154</v>
      </c>
      <c r="L56" s="45"/>
      <c r="M56" s="45"/>
      <c r="N56" s="45"/>
      <c r="O56" s="45"/>
      <c r="P56" s="44"/>
    </row>
    <row r="57" s="2" customFormat="1" ht="19.5" customHeight="1" spans="1:16">
      <c r="A57" s="38"/>
      <c r="B57" s="38" t="s">
        <v>127</v>
      </c>
      <c r="C57" s="38" t="s">
        <v>19</v>
      </c>
      <c r="D57" s="38"/>
      <c r="E57" s="38"/>
      <c r="F57" s="38"/>
      <c r="G57" s="39">
        <f>SUM(G58:G64)</f>
        <v>50</v>
      </c>
      <c r="H57" s="40">
        <f>SUM(H58:H61)</f>
        <v>50</v>
      </c>
      <c r="I57" s="31"/>
      <c r="J57" s="31"/>
      <c r="K57" s="71"/>
      <c r="L57" s="71"/>
      <c r="M57" s="71"/>
      <c r="N57" s="71"/>
      <c r="O57" s="71"/>
      <c r="P57" s="72"/>
    </row>
    <row r="58" s="2" customFormat="1" ht="26.25" customHeight="1" spans="1:16">
      <c r="A58" s="38"/>
      <c r="B58" s="38"/>
      <c r="C58" s="52" t="s">
        <v>128</v>
      </c>
      <c r="D58" s="41" t="s">
        <v>129</v>
      </c>
      <c r="E58" s="45"/>
      <c r="F58" s="43"/>
      <c r="G58" s="44">
        <v>10</v>
      </c>
      <c r="H58" s="33">
        <v>12.5</v>
      </c>
      <c r="I58" s="42" t="s">
        <v>130</v>
      </c>
      <c r="J58" s="42"/>
      <c r="K58" s="65" t="s">
        <v>131</v>
      </c>
      <c r="L58" s="66" t="s">
        <v>132</v>
      </c>
      <c r="M58" s="66" t="s">
        <v>133</v>
      </c>
      <c r="N58" s="65" t="s">
        <v>134</v>
      </c>
      <c r="O58" s="66" t="s">
        <v>135</v>
      </c>
      <c r="P58" s="44"/>
    </row>
    <row r="59" s="2" customFormat="1" ht="26.25" customHeight="1" spans="1:16">
      <c r="A59" s="38"/>
      <c r="B59" s="38"/>
      <c r="C59" s="52" t="s">
        <v>136</v>
      </c>
      <c r="D59" s="41" t="s">
        <v>137</v>
      </c>
      <c r="E59" s="45"/>
      <c r="F59" s="43"/>
      <c r="G59" s="44">
        <v>10</v>
      </c>
      <c r="H59" s="33">
        <v>12.5</v>
      </c>
      <c r="I59" s="78" t="s">
        <v>138</v>
      </c>
      <c r="J59" s="78"/>
      <c r="K59" s="65" t="s">
        <v>131</v>
      </c>
      <c r="L59" s="66" t="s">
        <v>132</v>
      </c>
      <c r="M59" s="66" t="s">
        <v>133</v>
      </c>
      <c r="N59" s="65" t="s">
        <v>134</v>
      </c>
      <c r="O59" s="66" t="s">
        <v>135</v>
      </c>
      <c r="P59" s="44"/>
    </row>
    <row r="60" s="2" customFormat="1" ht="26.25" customHeight="1" spans="1:16">
      <c r="A60" s="38"/>
      <c r="B60" s="38"/>
      <c r="C60" s="52"/>
      <c r="D60" s="41" t="s">
        <v>139</v>
      </c>
      <c r="E60" s="45"/>
      <c r="F60" s="43"/>
      <c r="G60" s="44">
        <v>5</v>
      </c>
      <c r="H60" s="33">
        <v>6.25</v>
      </c>
      <c r="I60" s="78" t="s">
        <v>140</v>
      </c>
      <c r="J60" s="78"/>
      <c r="K60" s="65" t="s">
        <v>131</v>
      </c>
      <c r="L60" s="66" t="s">
        <v>132</v>
      </c>
      <c r="M60" s="66" t="s">
        <v>133</v>
      </c>
      <c r="N60" s="65" t="s">
        <v>134</v>
      </c>
      <c r="O60" s="66" t="s">
        <v>135</v>
      </c>
      <c r="P60" s="44"/>
    </row>
    <row r="61" s="2" customFormat="1" ht="27.75" customHeight="1" spans="1:16">
      <c r="A61" s="38"/>
      <c r="B61" s="38"/>
      <c r="C61" s="41" t="s">
        <v>142</v>
      </c>
      <c r="D61" s="41" t="s">
        <v>143</v>
      </c>
      <c r="E61" s="45"/>
      <c r="F61" s="43"/>
      <c r="G61" s="44">
        <v>15</v>
      </c>
      <c r="H61" s="33">
        <v>18.75</v>
      </c>
      <c r="I61" s="78" t="s">
        <v>144</v>
      </c>
      <c r="J61" s="78"/>
      <c r="K61" s="80"/>
      <c r="L61" s="80"/>
      <c r="M61" s="80"/>
      <c r="N61" s="80"/>
      <c r="O61" s="66"/>
      <c r="P61" s="44"/>
    </row>
    <row r="62" s="2" customFormat="1" ht="37.5" customHeight="1" spans="1:16">
      <c r="A62" s="38"/>
      <c r="B62" s="38"/>
      <c r="C62" s="41" t="s">
        <v>145</v>
      </c>
      <c r="D62" s="41" t="s">
        <v>146</v>
      </c>
      <c r="E62" s="45"/>
      <c r="F62" s="46"/>
      <c r="G62" s="44">
        <v>5</v>
      </c>
      <c r="H62" s="47"/>
      <c r="I62" s="73" t="s">
        <v>147</v>
      </c>
      <c r="J62" s="74"/>
      <c r="K62" s="75" t="s">
        <v>148</v>
      </c>
      <c r="L62" s="76"/>
      <c r="M62" s="76"/>
      <c r="N62" s="76"/>
      <c r="O62" s="77"/>
      <c r="P62" s="44"/>
    </row>
    <row r="63" s="2" customFormat="1" ht="42.75" customHeight="1" spans="1:16">
      <c r="A63" s="38"/>
      <c r="B63" s="38"/>
      <c r="C63" s="41"/>
      <c r="D63" s="41" t="s">
        <v>149</v>
      </c>
      <c r="E63" s="42"/>
      <c r="F63" s="46"/>
      <c r="G63" s="44">
        <v>3</v>
      </c>
      <c r="H63" s="48"/>
      <c r="I63" s="78" t="s">
        <v>150</v>
      </c>
      <c r="J63" s="78"/>
      <c r="K63" s="45" t="s">
        <v>151</v>
      </c>
      <c r="L63" s="45"/>
      <c r="M63" s="45"/>
      <c r="N63" s="45"/>
      <c r="O63" s="45"/>
      <c r="P63" s="44"/>
    </row>
    <row r="64" s="2" customFormat="1" ht="54.75" customHeight="1" spans="1:16">
      <c r="A64" s="38"/>
      <c r="B64" s="38"/>
      <c r="C64" s="41"/>
      <c r="D64" s="41" t="s">
        <v>152</v>
      </c>
      <c r="E64" s="45"/>
      <c r="F64" s="46"/>
      <c r="G64" s="44">
        <v>2</v>
      </c>
      <c r="H64" s="48"/>
      <c r="I64" s="78" t="s">
        <v>153</v>
      </c>
      <c r="J64" s="78"/>
      <c r="K64" s="45" t="s">
        <v>154</v>
      </c>
      <c r="L64" s="45"/>
      <c r="M64" s="45"/>
      <c r="N64" s="45"/>
      <c r="O64" s="45"/>
      <c r="P64" s="44"/>
    </row>
    <row r="65" s="2" customFormat="1" ht="46.5" customHeight="1" spans="1:16">
      <c r="A65" s="81" t="s">
        <v>155</v>
      </c>
      <c r="B65" s="81"/>
      <c r="C65" s="84" t="s">
        <v>330</v>
      </c>
      <c r="D65" s="84"/>
      <c r="E65" s="84"/>
      <c r="F65" s="84"/>
      <c r="G65" s="84"/>
      <c r="H65" s="84"/>
      <c r="I65" s="84"/>
      <c r="J65" s="84"/>
      <c r="K65" s="84"/>
      <c r="L65" s="84"/>
      <c r="M65" s="84"/>
      <c r="N65" s="84"/>
      <c r="O65" s="84"/>
      <c r="P65" s="84"/>
    </row>
    <row r="66" s="2" customFormat="1" ht="46.5" customHeight="1" spans="1:16">
      <c r="A66" s="81" t="s">
        <v>157</v>
      </c>
      <c r="B66" s="81"/>
      <c r="C66" s="82" t="s">
        <v>331</v>
      </c>
      <c r="D66" s="83"/>
      <c r="E66" s="83"/>
      <c r="F66" s="83"/>
      <c r="G66" s="83"/>
      <c r="H66" s="83"/>
      <c r="I66" s="83"/>
      <c r="J66" s="83"/>
      <c r="K66" s="83"/>
      <c r="L66" s="83"/>
      <c r="M66" s="83"/>
      <c r="N66" s="83"/>
      <c r="O66" s="83"/>
      <c r="P66" s="86"/>
    </row>
    <row r="67" s="2" customFormat="1" ht="46.5" customHeight="1" spans="1:16">
      <c r="A67" s="81" t="s">
        <v>159</v>
      </c>
      <c r="B67" s="81"/>
      <c r="C67" s="84" t="s">
        <v>332</v>
      </c>
      <c r="D67" s="84"/>
      <c r="E67" s="84"/>
      <c r="F67" s="84"/>
      <c r="G67" s="84"/>
      <c r="H67" s="84"/>
      <c r="I67" s="84"/>
      <c r="J67" s="84"/>
      <c r="K67" s="84"/>
      <c r="L67" s="84"/>
      <c r="M67" s="84"/>
      <c r="N67" s="84"/>
      <c r="O67" s="84"/>
      <c r="P67" s="84"/>
    </row>
    <row r="68" s="3" customFormat="1" ht="30.75" customHeight="1" spans="1:16">
      <c r="A68" s="85" t="s">
        <v>161</v>
      </c>
      <c r="B68" s="85"/>
      <c r="C68" s="85"/>
      <c r="D68" s="85"/>
      <c r="E68" s="85"/>
      <c r="F68" s="85"/>
      <c r="G68" s="85"/>
      <c r="H68" s="85"/>
      <c r="I68" s="85"/>
      <c r="J68" s="85"/>
      <c r="K68" s="85"/>
      <c r="L68" s="85"/>
      <c r="M68" s="85"/>
      <c r="N68" s="85"/>
      <c r="O68" s="85"/>
      <c r="P68" s="85"/>
    </row>
    <row r="69" s="3" customFormat="1" ht="19.5" customHeight="1" spans="1:1">
      <c r="A69" s="3" t="s">
        <v>162</v>
      </c>
    </row>
    <row r="70" spans="1:16">
      <c r="A70" s="3" t="s">
        <v>163</v>
      </c>
      <c r="B70" s="3"/>
      <c r="C70" s="3"/>
      <c r="D70" s="3"/>
      <c r="E70" s="3"/>
      <c r="F70" s="3"/>
      <c r="G70" s="3"/>
      <c r="H70" s="3"/>
      <c r="I70" s="3"/>
      <c r="J70" s="3"/>
      <c r="K70" s="3"/>
      <c r="L70" s="3"/>
      <c r="M70" s="3"/>
      <c r="N70" s="3"/>
      <c r="O70" s="3"/>
      <c r="P70" s="3"/>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 right="0.7" top="0.75" bottom="0.75" header="0.3" footer="0.3"/>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workbookViewId="0">
      <selection activeCell="C67" sqref="C67:P67"/>
    </sheetView>
  </sheetViews>
  <sheetFormatPr defaultColWidth="9" defaultRowHeight="13.8"/>
  <cols>
    <col min="1" max="1" width="5.5" style="4" customWidth="1"/>
    <col min="2" max="2" width="7.9" style="4" customWidth="1"/>
    <col min="3" max="3" width="13.4" style="4" customWidth="1"/>
    <col min="4" max="4" width="8.9" style="4" customWidth="1"/>
    <col min="5" max="5" width="8.6" style="4" customWidth="1"/>
    <col min="6" max="6" width="9.5" style="4" customWidth="1"/>
    <col min="7" max="7" width="5.9" style="4" customWidth="1"/>
    <col min="8" max="8" width="8" style="4" customWidth="1"/>
    <col min="9" max="9" width="10.5" style="4" customWidth="1"/>
    <col min="10" max="10" width="30.6" style="4" customWidth="1"/>
    <col min="11" max="15" width="10.4" style="4" customWidth="1"/>
    <col min="16" max="16" width="16" style="4" customWidth="1"/>
    <col min="17" max="16384" width="9" style="4"/>
  </cols>
  <sheetData>
    <row r="1" s="1" customFormat="1" ht="20.25" customHeight="1" spans="1:2">
      <c r="A1" s="5" t="s">
        <v>0</v>
      </c>
      <c r="B1" s="6"/>
    </row>
    <row r="2" ht="33" customHeight="1" spans="1:16">
      <c r="A2" s="7" t="s">
        <v>1</v>
      </c>
      <c r="B2" s="7"/>
      <c r="C2" s="7"/>
      <c r="D2" s="7"/>
      <c r="E2" s="7"/>
      <c r="F2" s="7"/>
      <c r="G2" s="7"/>
      <c r="H2" s="7"/>
      <c r="I2" s="7"/>
      <c r="J2" s="7"/>
      <c r="K2" s="7"/>
      <c r="L2" s="7"/>
      <c r="M2" s="7"/>
      <c r="N2" s="7"/>
      <c r="O2" s="7"/>
      <c r="P2" s="7"/>
    </row>
    <row r="3" s="2" customFormat="1" ht="25.5" customHeight="1" spans="1:16">
      <c r="A3" s="8" t="s">
        <v>2</v>
      </c>
      <c r="B3" s="8"/>
      <c r="C3" s="9"/>
      <c r="D3" s="9"/>
      <c r="E3" s="9"/>
      <c r="F3" s="10" t="s">
        <v>3</v>
      </c>
      <c r="G3" s="10"/>
      <c r="H3" s="10"/>
      <c r="I3" s="10"/>
      <c r="J3" s="53"/>
      <c r="K3" s="54" t="s">
        <v>4</v>
      </c>
      <c r="L3" s="54"/>
      <c r="M3" s="54"/>
      <c r="N3" s="54"/>
      <c r="O3" s="54"/>
      <c r="P3" s="54"/>
    </row>
    <row r="4" s="2" customFormat="1" ht="20.25" customHeight="1" spans="1:16">
      <c r="A4" s="11" t="s">
        <v>5</v>
      </c>
      <c r="B4" s="11"/>
      <c r="C4" s="12" t="s">
        <v>333</v>
      </c>
      <c r="D4" s="12"/>
      <c r="E4" s="12"/>
      <c r="F4" s="12"/>
      <c r="G4" s="12"/>
      <c r="H4" s="12"/>
      <c r="I4" s="12"/>
      <c r="J4" s="12"/>
      <c r="K4" s="12"/>
      <c r="L4" s="12"/>
      <c r="M4" s="14" t="s">
        <v>7</v>
      </c>
      <c r="N4" s="14"/>
      <c r="O4" s="28" t="s">
        <v>8</v>
      </c>
      <c r="P4" s="55"/>
    </row>
    <row r="5" s="2" customFormat="1" ht="20.25" customHeight="1" spans="1:16">
      <c r="A5" s="11" t="s">
        <v>9</v>
      </c>
      <c r="B5" s="11"/>
      <c r="C5" s="12" t="s">
        <v>10</v>
      </c>
      <c r="D5" s="12"/>
      <c r="E5" s="12"/>
      <c r="F5" s="12"/>
      <c r="G5" s="12"/>
      <c r="H5" s="12"/>
      <c r="I5" s="12"/>
      <c r="J5" s="12"/>
      <c r="K5" s="12"/>
      <c r="L5" s="12"/>
      <c r="M5" s="12"/>
      <c r="N5" s="12"/>
      <c r="O5" s="12"/>
      <c r="P5" s="12"/>
    </row>
    <row r="6" s="2" customFormat="1" ht="20.25" customHeight="1" spans="1:16">
      <c r="A6" s="11" t="s">
        <v>11</v>
      </c>
      <c r="B6" s="11"/>
      <c r="C6" s="12" t="s">
        <v>10</v>
      </c>
      <c r="D6" s="12"/>
      <c r="E6" s="12"/>
      <c r="F6" s="12"/>
      <c r="G6" s="12"/>
      <c r="H6" s="12"/>
      <c r="I6" s="12"/>
      <c r="J6" s="12"/>
      <c r="K6" s="12"/>
      <c r="L6" s="12"/>
      <c r="M6" s="12"/>
      <c r="N6" s="12"/>
      <c r="O6" s="12"/>
      <c r="P6" s="12"/>
    </row>
    <row r="7" s="2" customFormat="1" ht="17.25" customHeight="1" spans="1:16">
      <c r="A7" s="13" t="s">
        <v>13</v>
      </c>
      <c r="B7" s="13"/>
      <c r="C7" s="14" t="s">
        <v>14</v>
      </c>
      <c r="D7" s="15" t="s">
        <v>15</v>
      </c>
      <c r="E7" s="15"/>
      <c r="F7" s="15"/>
      <c r="G7" s="14" t="s">
        <v>16</v>
      </c>
      <c r="H7" s="14"/>
      <c r="I7" s="56" t="s">
        <v>17</v>
      </c>
      <c r="J7" s="14" t="s">
        <v>18</v>
      </c>
      <c r="K7" s="14"/>
      <c r="L7" s="14"/>
      <c r="M7" s="14"/>
      <c r="N7" s="14"/>
      <c r="O7" s="14"/>
      <c r="P7" s="14"/>
    </row>
    <row r="8" s="2" customFormat="1" ht="17.25" customHeight="1" spans="1:16">
      <c r="A8" s="13"/>
      <c r="B8" s="13"/>
      <c r="C8" s="14"/>
      <c r="D8" s="16" t="s">
        <v>19</v>
      </c>
      <c r="E8" s="16" t="s">
        <v>20</v>
      </c>
      <c r="F8" s="16" t="s">
        <v>21</v>
      </c>
      <c r="G8" s="14"/>
      <c r="H8" s="14"/>
      <c r="I8" s="56"/>
      <c r="J8" s="14"/>
      <c r="K8" s="14"/>
      <c r="L8" s="14"/>
      <c r="M8" s="14"/>
      <c r="N8" s="14"/>
      <c r="O8" s="14"/>
      <c r="P8" s="14"/>
    </row>
    <row r="9" s="2" customFormat="1" ht="17.25" customHeight="1" spans="1:16">
      <c r="A9" s="13"/>
      <c r="B9" s="13"/>
      <c r="C9" s="17" t="s">
        <v>22</v>
      </c>
      <c r="D9" s="18">
        <f>SUM(E9:F9)</f>
        <v>0</v>
      </c>
      <c r="E9" s="19">
        <f>SUM(E10:E11)</f>
        <v>10</v>
      </c>
      <c r="F9" s="19">
        <f>SUM(F10:F11)</f>
        <v>-10</v>
      </c>
      <c r="G9" s="17">
        <f>SUM(G10:G11)</f>
        <v>0</v>
      </c>
      <c r="H9" s="17"/>
      <c r="I9" s="19" t="e">
        <f>ROUND(G9/D9*100,2)</f>
        <v>#DIV/0!</v>
      </c>
      <c r="J9" s="12" t="s">
        <v>334</v>
      </c>
      <c r="K9" s="12"/>
      <c r="L9" s="12"/>
      <c r="M9" s="12"/>
      <c r="N9" s="12"/>
      <c r="O9" s="12"/>
      <c r="P9" s="12"/>
    </row>
    <row r="10" s="2" customFormat="1" ht="17.25" customHeight="1" spans="1:16">
      <c r="A10" s="13"/>
      <c r="B10" s="13"/>
      <c r="C10" s="20" t="s">
        <v>24</v>
      </c>
      <c r="D10" s="21">
        <f>SUM(E10:F10)</f>
        <v>0</v>
      </c>
      <c r="E10" s="22">
        <v>10</v>
      </c>
      <c r="F10" s="22">
        <v>-10</v>
      </c>
      <c r="G10" s="23">
        <v>0</v>
      </c>
      <c r="H10" s="23"/>
      <c r="I10" s="19" t="e">
        <f>ROUND(G10/D10*100,2)</f>
        <v>#DIV/0!</v>
      </c>
      <c r="J10" s="12"/>
      <c r="K10" s="12"/>
      <c r="L10" s="12"/>
      <c r="M10" s="12"/>
      <c r="N10" s="12"/>
      <c r="O10" s="12"/>
      <c r="P10" s="12"/>
    </row>
    <row r="11" s="2" customFormat="1" ht="17.25" customHeight="1" spans="1:16">
      <c r="A11" s="13"/>
      <c r="B11" s="13"/>
      <c r="C11" s="20" t="s">
        <v>25</v>
      </c>
      <c r="D11" s="21">
        <f>SUM(E11:F11)</f>
        <v>0</v>
      </c>
      <c r="E11" s="22"/>
      <c r="F11" s="22"/>
      <c r="G11" s="23"/>
      <c r="H11" s="23"/>
      <c r="I11" s="19" t="e">
        <f>ROUND(G11/D11*100,2)</f>
        <v>#DIV/0!</v>
      </c>
      <c r="J11" s="12"/>
      <c r="K11" s="12"/>
      <c r="L11" s="12"/>
      <c r="M11" s="12"/>
      <c r="N11" s="12"/>
      <c r="O11" s="12"/>
      <c r="P11" s="12"/>
    </row>
    <row r="12" s="2" customFormat="1" ht="18" customHeight="1" spans="1:16">
      <c r="A12" s="13" t="s">
        <v>26</v>
      </c>
      <c r="B12" s="13"/>
      <c r="C12" s="14" t="s">
        <v>27</v>
      </c>
      <c r="D12" s="14"/>
      <c r="E12" s="14"/>
      <c r="F12" s="14"/>
      <c r="G12" s="14"/>
      <c r="H12" s="14"/>
      <c r="I12" s="14"/>
      <c r="J12" s="14" t="s">
        <v>28</v>
      </c>
      <c r="K12" s="14"/>
      <c r="L12" s="14"/>
      <c r="M12" s="14"/>
      <c r="N12" s="14"/>
      <c r="O12" s="14"/>
      <c r="P12" s="14"/>
    </row>
    <row r="13" s="2" customFormat="1" ht="48.75" customHeight="1" spans="1:16">
      <c r="A13" s="13"/>
      <c r="B13" s="13"/>
      <c r="C13" s="12" t="s">
        <v>335</v>
      </c>
      <c r="D13" s="12"/>
      <c r="E13" s="12"/>
      <c r="F13" s="12"/>
      <c r="G13" s="12"/>
      <c r="H13" s="12"/>
      <c r="I13" s="12"/>
      <c r="J13" s="12" t="s">
        <v>335</v>
      </c>
      <c r="K13" s="12"/>
      <c r="L13" s="12"/>
      <c r="M13" s="12"/>
      <c r="N13" s="12"/>
      <c r="O13" s="12"/>
      <c r="P13" s="12"/>
    </row>
    <row r="14" s="2" customFormat="1" ht="34.5" customHeight="1" spans="1:16">
      <c r="A14" s="13" t="s">
        <v>30</v>
      </c>
      <c r="B14" s="13"/>
      <c r="C14" s="12" t="s">
        <v>336</v>
      </c>
      <c r="D14" s="12"/>
      <c r="E14" s="12"/>
      <c r="F14" s="12"/>
      <c r="G14" s="12"/>
      <c r="H14" s="12"/>
      <c r="I14" s="12"/>
      <c r="J14" s="12"/>
      <c r="K14" s="12"/>
      <c r="L14" s="12"/>
      <c r="M14" s="12"/>
      <c r="N14" s="12"/>
      <c r="O14" s="12"/>
      <c r="P14" s="12"/>
    </row>
    <row r="15" s="2" customFormat="1" ht="18" customHeight="1" spans="1:16">
      <c r="A15" s="24" t="s">
        <v>32</v>
      </c>
      <c r="B15" s="24" t="s">
        <v>33</v>
      </c>
      <c r="C15" s="24" t="s">
        <v>34</v>
      </c>
      <c r="D15" s="24" t="s">
        <v>35</v>
      </c>
      <c r="E15" s="24" t="s">
        <v>36</v>
      </c>
      <c r="F15" s="24" t="s">
        <v>37</v>
      </c>
      <c r="G15" s="24" t="s">
        <v>38</v>
      </c>
      <c r="H15" s="24" t="s">
        <v>39</v>
      </c>
      <c r="I15" s="57" t="s">
        <v>40</v>
      </c>
      <c r="J15" s="57"/>
      <c r="K15" s="57"/>
      <c r="L15" s="57"/>
      <c r="M15" s="57"/>
      <c r="N15" s="57"/>
      <c r="O15" s="57"/>
      <c r="P15" s="58" t="s">
        <v>41</v>
      </c>
    </row>
    <row r="16" s="2" customFormat="1" ht="18" customHeight="1" spans="1:16">
      <c r="A16" s="24"/>
      <c r="B16" s="24"/>
      <c r="C16" s="24"/>
      <c r="D16" s="24"/>
      <c r="E16" s="24"/>
      <c r="F16" s="24"/>
      <c r="G16" s="24"/>
      <c r="H16" s="24"/>
      <c r="I16" s="24" t="s">
        <v>42</v>
      </c>
      <c r="J16" s="24"/>
      <c r="K16" s="59" t="s">
        <v>43</v>
      </c>
      <c r="L16" s="59" t="s">
        <v>44</v>
      </c>
      <c r="M16" s="59" t="s">
        <v>45</v>
      </c>
      <c r="N16" s="59" t="s">
        <v>46</v>
      </c>
      <c r="O16" s="59" t="s">
        <v>47</v>
      </c>
      <c r="P16" s="60"/>
    </row>
    <row r="17" s="2" customFormat="1" ht="19.5" customHeight="1" spans="1:16">
      <c r="A17" s="14" t="s">
        <v>22</v>
      </c>
      <c r="B17" s="14"/>
      <c r="C17" s="14"/>
      <c r="D17" s="14"/>
      <c r="E17" s="14"/>
      <c r="F17" s="14"/>
      <c r="G17" s="25">
        <f>SUM(G18,G31)</f>
        <v>100</v>
      </c>
      <c r="H17" s="87">
        <v>95.25</v>
      </c>
      <c r="I17" s="61"/>
      <c r="J17" s="61"/>
      <c r="K17" s="62"/>
      <c r="L17" s="62"/>
      <c r="M17" s="62"/>
      <c r="N17" s="62"/>
      <c r="O17" s="62"/>
      <c r="P17" s="62"/>
    </row>
    <row r="18" s="2" customFormat="1" ht="19.5" customHeight="1" spans="1:16">
      <c r="A18" s="13" t="s">
        <v>48</v>
      </c>
      <c r="B18" s="13"/>
      <c r="C18" s="13"/>
      <c r="D18" s="13"/>
      <c r="E18" s="13"/>
      <c r="F18" s="13"/>
      <c r="G18" s="25">
        <f>SUM(G19:G30)</f>
        <v>50</v>
      </c>
      <c r="H18" s="26">
        <f>SUM(H19:H30)</f>
        <v>50</v>
      </c>
      <c r="I18" s="61"/>
      <c r="J18" s="61"/>
      <c r="K18" s="62"/>
      <c r="L18" s="62"/>
      <c r="M18" s="62"/>
      <c r="N18" s="62"/>
      <c r="O18" s="62"/>
      <c r="P18" s="62"/>
    </row>
    <row r="19" s="2" customFormat="1" ht="38.25" customHeight="1" spans="1:16">
      <c r="A19" s="13" t="s">
        <v>49</v>
      </c>
      <c r="B19" s="13" t="s">
        <v>50</v>
      </c>
      <c r="C19" s="27" t="s">
        <v>51</v>
      </c>
      <c r="D19" s="13" t="s">
        <v>52</v>
      </c>
      <c r="E19" s="13"/>
      <c r="F19" s="13"/>
      <c r="G19" s="28">
        <v>10</v>
      </c>
      <c r="H19" s="29">
        <v>10</v>
      </c>
      <c r="I19" s="63" t="s">
        <v>53</v>
      </c>
      <c r="J19" s="63"/>
      <c r="K19" s="12" t="s">
        <v>54</v>
      </c>
      <c r="L19" s="12"/>
      <c r="M19" s="12"/>
      <c r="N19" s="12"/>
      <c r="O19" s="12"/>
      <c r="P19" s="64"/>
    </row>
    <row r="20" s="2" customFormat="1" ht="30.75" customHeight="1" spans="1:16">
      <c r="A20" s="13"/>
      <c r="B20" s="13"/>
      <c r="C20" s="30"/>
      <c r="D20" s="31" t="s">
        <v>55</v>
      </c>
      <c r="E20" s="32"/>
      <c r="F20" s="32"/>
      <c r="G20" s="28">
        <v>5</v>
      </c>
      <c r="H20" s="33">
        <v>5</v>
      </c>
      <c r="I20" s="63" t="s">
        <v>56</v>
      </c>
      <c r="J20" s="63"/>
      <c r="K20" s="65" t="s">
        <v>57</v>
      </c>
      <c r="L20" s="28" t="s">
        <v>58</v>
      </c>
      <c r="M20" s="28" t="s">
        <v>58</v>
      </c>
      <c r="N20" s="28" t="s">
        <v>58</v>
      </c>
      <c r="O20" s="66" t="s">
        <v>59</v>
      </c>
      <c r="P20" s="55"/>
    </row>
    <row r="21" s="2" customFormat="1" ht="38.25" customHeight="1" spans="1:16">
      <c r="A21" s="13"/>
      <c r="B21" s="13"/>
      <c r="C21" s="31" t="s">
        <v>60</v>
      </c>
      <c r="D21" s="31" t="s">
        <v>61</v>
      </c>
      <c r="E21" s="13"/>
      <c r="F21" s="13"/>
      <c r="G21" s="28">
        <v>2</v>
      </c>
      <c r="H21" s="29">
        <v>2</v>
      </c>
      <c r="I21" s="63" t="s">
        <v>62</v>
      </c>
      <c r="J21" s="63"/>
      <c r="K21" s="66" t="s">
        <v>63</v>
      </c>
      <c r="L21" s="28" t="s">
        <v>58</v>
      </c>
      <c r="M21" s="28" t="s">
        <v>58</v>
      </c>
      <c r="N21" s="28" t="s">
        <v>64</v>
      </c>
      <c r="O21" s="66" t="s">
        <v>65</v>
      </c>
      <c r="P21" s="55"/>
    </row>
    <row r="22" s="2" customFormat="1" ht="36" customHeight="1" spans="1:16">
      <c r="A22" s="13"/>
      <c r="B22" s="13"/>
      <c r="C22" s="31"/>
      <c r="D22" s="31" t="s">
        <v>66</v>
      </c>
      <c r="E22" s="13"/>
      <c r="F22" s="13"/>
      <c r="G22" s="28">
        <v>2</v>
      </c>
      <c r="H22" s="29">
        <v>2</v>
      </c>
      <c r="I22" s="63" t="s">
        <v>67</v>
      </c>
      <c r="J22" s="63"/>
      <c r="K22" s="66" t="s">
        <v>68</v>
      </c>
      <c r="L22" s="28" t="s">
        <v>58</v>
      </c>
      <c r="M22" s="28" t="s">
        <v>69</v>
      </c>
      <c r="N22" s="28" t="s">
        <v>58</v>
      </c>
      <c r="O22" s="66" t="s">
        <v>70</v>
      </c>
      <c r="P22" s="55"/>
    </row>
    <row r="23" s="2" customFormat="1" ht="44.25" customHeight="1" spans="1:16">
      <c r="A23" s="13"/>
      <c r="B23" s="13"/>
      <c r="C23" s="31"/>
      <c r="D23" s="31" t="s">
        <v>71</v>
      </c>
      <c r="E23" s="13"/>
      <c r="F23" s="13"/>
      <c r="G23" s="28">
        <v>4</v>
      </c>
      <c r="H23" s="29">
        <v>4</v>
      </c>
      <c r="I23" s="63" t="s">
        <v>72</v>
      </c>
      <c r="J23" s="63"/>
      <c r="K23" s="12" t="s">
        <v>73</v>
      </c>
      <c r="L23" s="12"/>
      <c r="M23" s="12"/>
      <c r="N23" s="12"/>
      <c r="O23" s="12"/>
      <c r="P23" s="55"/>
    </row>
    <row r="24" s="2" customFormat="1" ht="25.5" customHeight="1" spans="1:16">
      <c r="A24" s="13"/>
      <c r="B24" s="13"/>
      <c r="C24" s="31" t="s">
        <v>74</v>
      </c>
      <c r="D24" s="31" t="s">
        <v>75</v>
      </c>
      <c r="E24" s="13"/>
      <c r="F24" s="13"/>
      <c r="G24" s="28">
        <v>2</v>
      </c>
      <c r="H24" s="29">
        <v>2</v>
      </c>
      <c r="I24" s="63" t="s">
        <v>76</v>
      </c>
      <c r="J24" s="63"/>
      <c r="K24" s="66" t="s">
        <v>77</v>
      </c>
      <c r="L24" s="28" t="s">
        <v>58</v>
      </c>
      <c r="M24" s="66" t="s">
        <v>78</v>
      </c>
      <c r="N24" s="28" t="s">
        <v>58</v>
      </c>
      <c r="O24" s="66" t="s">
        <v>79</v>
      </c>
      <c r="P24" s="55"/>
    </row>
    <row r="25" s="2" customFormat="1" ht="21.75" customHeight="1" spans="1:16">
      <c r="A25" s="13"/>
      <c r="B25" s="13"/>
      <c r="C25" s="31"/>
      <c r="D25" s="31" t="s">
        <v>80</v>
      </c>
      <c r="E25" s="13"/>
      <c r="F25" s="13"/>
      <c r="G25" s="28">
        <v>2</v>
      </c>
      <c r="H25" s="29">
        <v>2</v>
      </c>
      <c r="I25" s="63" t="s">
        <v>81</v>
      </c>
      <c r="J25" s="63"/>
      <c r="K25" s="65" t="s">
        <v>82</v>
      </c>
      <c r="L25" s="28" t="s">
        <v>58</v>
      </c>
      <c r="M25" s="66" t="s">
        <v>83</v>
      </c>
      <c r="N25" s="28" t="s">
        <v>58</v>
      </c>
      <c r="O25" s="66" t="s">
        <v>84</v>
      </c>
      <c r="P25" s="55"/>
    </row>
    <row r="26" s="2" customFormat="1" ht="40.5" customHeight="1" spans="1:16">
      <c r="A26" s="13"/>
      <c r="B26" s="13"/>
      <c r="C26" s="31" t="s">
        <v>85</v>
      </c>
      <c r="D26" s="31" t="s">
        <v>86</v>
      </c>
      <c r="E26" s="32"/>
      <c r="F26" s="32"/>
      <c r="G26" s="28">
        <v>3</v>
      </c>
      <c r="H26" s="33">
        <v>3</v>
      </c>
      <c r="I26" s="63" t="s">
        <v>87</v>
      </c>
      <c r="J26" s="63"/>
      <c r="K26" s="66" t="s">
        <v>88</v>
      </c>
      <c r="L26" s="66" t="s">
        <v>89</v>
      </c>
      <c r="M26" s="66" t="s">
        <v>90</v>
      </c>
      <c r="N26" s="28" t="s">
        <v>58</v>
      </c>
      <c r="O26" s="66" t="s">
        <v>91</v>
      </c>
      <c r="P26" s="55"/>
    </row>
    <row r="27" s="2" customFormat="1" ht="27.75" customHeight="1" spans="1:16">
      <c r="A27" s="14" t="s">
        <v>92</v>
      </c>
      <c r="B27" s="13" t="s">
        <v>93</v>
      </c>
      <c r="C27" s="13" t="s">
        <v>94</v>
      </c>
      <c r="D27" s="28" t="s">
        <v>337</v>
      </c>
      <c r="E27" s="12"/>
      <c r="F27" s="12"/>
      <c r="G27" s="28">
        <v>3</v>
      </c>
      <c r="H27" s="29">
        <v>3</v>
      </c>
      <c r="I27" s="67" t="s">
        <v>98</v>
      </c>
      <c r="J27" s="67"/>
      <c r="K27" s="12" t="s">
        <v>99</v>
      </c>
      <c r="L27" s="68"/>
      <c r="M27" s="68"/>
      <c r="N27" s="68"/>
      <c r="O27" s="68"/>
      <c r="P27" s="43"/>
    </row>
    <row r="28" s="2" customFormat="1" ht="41.25" customHeight="1" spans="1:16">
      <c r="A28" s="14"/>
      <c r="B28" s="13"/>
      <c r="C28" s="13" t="s">
        <v>106</v>
      </c>
      <c r="D28" s="90" t="s">
        <v>338</v>
      </c>
      <c r="E28" s="35" t="s">
        <v>108</v>
      </c>
      <c r="F28" s="12">
        <v>4</v>
      </c>
      <c r="G28" s="28">
        <v>4</v>
      </c>
      <c r="H28" s="36">
        <v>4</v>
      </c>
      <c r="I28" s="67" t="s">
        <v>109</v>
      </c>
      <c r="J28" s="67"/>
      <c r="K28" s="12" t="s">
        <v>110</v>
      </c>
      <c r="L28" s="12"/>
      <c r="M28" s="12"/>
      <c r="N28" s="12"/>
      <c r="O28" s="12"/>
      <c r="P28" s="55"/>
    </row>
    <row r="29" s="2" customFormat="1" ht="27.75" customHeight="1" spans="1:16">
      <c r="A29" s="14"/>
      <c r="B29" s="13"/>
      <c r="C29" s="13" t="s">
        <v>119</v>
      </c>
      <c r="D29" s="12" t="s">
        <v>339</v>
      </c>
      <c r="E29" s="12"/>
      <c r="F29" s="12"/>
      <c r="G29" s="28">
        <v>6</v>
      </c>
      <c r="H29" s="29">
        <v>6</v>
      </c>
      <c r="I29" s="69" t="s">
        <v>121</v>
      </c>
      <c r="J29" s="69"/>
      <c r="K29" s="28" t="s">
        <v>63</v>
      </c>
      <c r="L29" s="28" t="s">
        <v>58</v>
      </c>
      <c r="M29" s="28" t="s">
        <v>58</v>
      </c>
      <c r="N29" s="28" t="s">
        <v>64</v>
      </c>
      <c r="O29" s="66" t="s">
        <v>65</v>
      </c>
      <c r="P29" s="43"/>
    </row>
    <row r="30" s="2" customFormat="1" ht="36.75" customHeight="1" spans="1:16">
      <c r="A30" s="14"/>
      <c r="B30" s="13"/>
      <c r="C30" s="13" t="s">
        <v>122</v>
      </c>
      <c r="D30" s="12" t="s">
        <v>340</v>
      </c>
      <c r="E30" s="12"/>
      <c r="F30" s="12"/>
      <c r="G30" s="28">
        <v>7</v>
      </c>
      <c r="H30" s="29">
        <v>7</v>
      </c>
      <c r="I30" s="69" t="s">
        <v>124</v>
      </c>
      <c r="J30" s="69"/>
      <c r="K30" s="12" t="s">
        <v>125</v>
      </c>
      <c r="L30" s="12"/>
      <c r="M30" s="12"/>
      <c r="N30" s="12"/>
      <c r="O30" s="12"/>
      <c r="P30" s="55"/>
    </row>
    <row r="31" s="2" customFormat="1" ht="28.5" customHeight="1" spans="1:16">
      <c r="A31" s="13" t="s">
        <v>126</v>
      </c>
      <c r="B31" s="13"/>
      <c r="C31" s="13"/>
      <c r="D31" s="13"/>
      <c r="E31" s="13"/>
      <c r="F31" s="13"/>
      <c r="G31" s="25">
        <v>50</v>
      </c>
      <c r="H31" s="37" t="s">
        <v>58</v>
      </c>
      <c r="I31" s="17"/>
      <c r="J31" s="17"/>
      <c r="K31" s="70"/>
      <c r="L31" s="70"/>
      <c r="M31" s="70"/>
      <c r="N31" s="70"/>
      <c r="O31" s="70"/>
      <c r="P31" s="70"/>
    </row>
    <row r="32" s="2" customFormat="1" ht="18.75" customHeight="1" spans="1:16">
      <c r="A32" s="38" t="s">
        <v>190</v>
      </c>
      <c r="B32" s="38" t="s">
        <v>191</v>
      </c>
      <c r="C32" s="38" t="s">
        <v>19</v>
      </c>
      <c r="D32" s="38"/>
      <c r="E32" s="38"/>
      <c r="F32" s="38"/>
      <c r="G32" s="39">
        <f>SUM(G33:G37)</f>
        <v>50</v>
      </c>
      <c r="H32" s="40">
        <f>SUM(H33:H34)</f>
        <v>0</v>
      </c>
      <c r="I32" s="56"/>
      <c r="J32" s="56"/>
      <c r="K32" s="71"/>
      <c r="L32" s="71"/>
      <c r="M32" s="71"/>
      <c r="N32" s="71"/>
      <c r="O32" s="71"/>
      <c r="P32" s="72"/>
    </row>
    <row r="33" s="2" customFormat="1" ht="29.25" customHeight="1" spans="1:16">
      <c r="A33" s="38"/>
      <c r="B33" s="38"/>
      <c r="C33" s="41" t="s">
        <v>128</v>
      </c>
      <c r="D33" s="41" t="s">
        <v>192</v>
      </c>
      <c r="E33" s="42"/>
      <c r="F33" s="43"/>
      <c r="G33" s="44">
        <v>20</v>
      </c>
      <c r="H33" s="33"/>
      <c r="I33" s="42" t="s">
        <v>193</v>
      </c>
      <c r="J33" s="42"/>
      <c r="K33" s="44" t="s">
        <v>194</v>
      </c>
      <c r="L33" s="44" t="s">
        <v>195</v>
      </c>
      <c r="M33" s="44" t="s">
        <v>196</v>
      </c>
      <c r="N33" s="44" t="s">
        <v>197</v>
      </c>
      <c r="O33" s="44" t="s">
        <v>198</v>
      </c>
      <c r="P33" s="44"/>
    </row>
    <row r="34" s="2" customFormat="1" ht="29.25" customHeight="1" spans="1:16">
      <c r="A34" s="38"/>
      <c r="B34" s="38"/>
      <c r="C34" s="41" t="s">
        <v>199</v>
      </c>
      <c r="D34" s="41" t="s">
        <v>200</v>
      </c>
      <c r="E34" s="45"/>
      <c r="F34" s="43"/>
      <c r="G34" s="44">
        <v>20</v>
      </c>
      <c r="H34" s="33"/>
      <c r="I34" s="42" t="s">
        <v>201</v>
      </c>
      <c r="J34" s="42"/>
      <c r="K34" s="44" t="s">
        <v>202</v>
      </c>
      <c r="L34" s="44" t="s">
        <v>203</v>
      </c>
      <c r="M34" s="44" t="s">
        <v>69</v>
      </c>
      <c r="N34" s="44" t="s">
        <v>204</v>
      </c>
      <c r="O34" s="44" t="s">
        <v>205</v>
      </c>
      <c r="P34" s="44"/>
    </row>
    <row r="35" s="2" customFormat="1" ht="42.75" customHeight="1" spans="1:16">
      <c r="A35" s="38"/>
      <c r="B35" s="38"/>
      <c r="C35" s="41" t="s">
        <v>145</v>
      </c>
      <c r="D35" s="41" t="s">
        <v>146</v>
      </c>
      <c r="E35" s="45"/>
      <c r="F35" s="46"/>
      <c r="G35" s="44">
        <v>5</v>
      </c>
      <c r="H35" s="47"/>
      <c r="I35" s="73" t="s">
        <v>147</v>
      </c>
      <c r="J35" s="74"/>
      <c r="K35" s="75" t="s">
        <v>148</v>
      </c>
      <c r="L35" s="76"/>
      <c r="M35" s="76"/>
      <c r="N35" s="76"/>
      <c r="O35" s="77"/>
      <c r="P35" s="44"/>
    </row>
    <row r="36" s="2" customFormat="1" ht="41.25" customHeight="1" spans="1:16">
      <c r="A36" s="38"/>
      <c r="B36" s="38"/>
      <c r="C36" s="41"/>
      <c r="D36" s="41" t="s">
        <v>149</v>
      </c>
      <c r="E36" s="42"/>
      <c r="F36" s="46"/>
      <c r="G36" s="44">
        <v>3</v>
      </c>
      <c r="H36" s="48"/>
      <c r="I36" s="78" t="s">
        <v>150</v>
      </c>
      <c r="J36" s="78"/>
      <c r="K36" s="45" t="s">
        <v>151</v>
      </c>
      <c r="L36" s="45"/>
      <c r="M36" s="45"/>
      <c r="N36" s="45"/>
      <c r="O36" s="45"/>
      <c r="P36" s="44"/>
    </row>
    <row r="37" s="2" customFormat="1" ht="38.25" customHeight="1" spans="1:16">
      <c r="A37" s="38"/>
      <c r="B37" s="38"/>
      <c r="C37" s="41"/>
      <c r="D37" s="41" t="s">
        <v>152</v>
      </c>
      <c r="E37" s="45"/>
      <c r="F37" s="46"/>
      <c r="G37" s="44">
        <v>2</v>
      </c>
      <c r="H37" s="48"/>
      <c r="I37" s="78" t="s">
        <v>153</v>
      </c>
      <c r="J37" s="78"/>
      <c r="K37" s="45" t="s">
        <v>154</v>
      </c>
      <c r="L37" s="45"/>
      <c r="M37" s="45"/>
      <c r="N37" s="45"/>
      <c r="O37" s="45"/>
      <c r="P37" s="44"/>
    </row>
    <row r="38" s="2" customFormat="1" ht="20.25" customHeight="1" spans="1:16">
      <c r="A38" s="38"/>
      <c r="B38" s="38" t="s">
        <v>206</v>
      </c>
      <c r="C38" s="38" t="s">
        <v>19</v>
      </c>
      <c r="D38" s="38"/>
      <c r="E38" s="38"/>
      <c r="F38" s="38"/>
      <c r="G38" s="39">
        <f>SUM(G39:G46)</f>
        <v>50</v>
      </c>
      <c r="H38" s="40">
        <f>SUM(H39:H43)</f>
        <v>0</v>
      </c>
      <c r="I38" s="31"/>
      <c r="J38" s="31"/>
      <c r="K38" s="38"/>
      <c r="L38" s="38"/>
      <c r="M38" s="38"/>
      <c r="N38" s="38"/>
      <c r="O38" s="38"/>
      <c r="P38" s="38"/>
    </row>
    <row r="39" s="2" customFormat="1" ht="53.25" customHeight="1" spans="1:16">
      <c r="A39" s="38"/>
      <c r="B39" s="38"/>
      <c r="C39" s="41" t="s">
        <v>207</v>
      </c>
      <c r="D39" s="41" t="s">
        <v>208</v>
      </c>
      <c r="E39" s="49"/>
      <c r="F39" s="43"/>
      <c r="G39" s="44">
        <v>10</v>
      </c>
      <c r="H39" s="50" t="s">
        <v>209</v>
      </c>
      <c r="I39" s="42" t="s">
        <v>210</v>
      </c>
      <c r="J39" s="42"/>
      <c r="K39" s="65" t="s">
        <v>211</v>
      </c>
      <c r="L39" s="66" t="s">
        <v>212</v>
      </c>
      <c r="M39" s="79" t="s">
        <v>213</v>
      </c>
      <c r="N39" s="79" t="s">
        <v>214</v>
      </c>
      <c r="O39" s="79" t="s">
        <v>215</v>
      </c>
      <c r="P39" s="49"/>
    </row>
    <row r="40" s="2" customFormat="1" ht="53.25" customHeight="1" spans="1:16">
      <c r="A40" s="38"/>
      <c r="B40" s="38"/>
      <c r="C40" s="41"/>
      <c r="D40" s="51" t="s">
        <v>216</v>
      </c>
      <c r="E40" s="49"/>
      <c r="F40" s="43"/>
      <c r="G40" s="44">
        <v>10</v>
      </c>
      <c r="H40" s="50"/>
      <c r="I40" s="42" t="s">
        <v>217</v>
      </c>
      <c r="J40" s="42"/>
      <c r="K40" s="65" t="s">
        <v>211</v>
      </c>
      <c r="L40" s="66" t="s">
        <v>212</v>
      </c>
      <c r="M40" s="79" t="s">
        <v>213</v>
      </c>
      <c r="N40" s="79" t="s">
        <v>214</v>
      </c>
      <c r="O40" s="79" t="s">
        <v>215</v>
      </c>
      <c r="P40" s="49"/>
    </row>
    <row r="41" s="2" customFormat="1" ht="46.5" customHeight="1" spans="1:16">
      <c r="A41" s="38"/>
      <c r="B41" s="38"/>
      <c r="C41" s="41" t="s">
        <v>142</v>
      </c>
      <c r="D41" s="41" t="s">
        <v>218</v>
      </c>
      <c r="E41" s="49"/>
      <c r="F41" s="43"/>
      <c r="G41" s="44">
        <v>5</v>
      </c>
      <c r="H41" s="50"/>
      <c r="I41" s="42" t="s">
        <v>219</v>
      </c>
      <c r="J41" s="42"/>
      <c r="K41" s="65" t="s">
        <v>211</v>
      </c>
      <c r="L41" s="66" t="s">
        <v>212</v>
      </c>
      <c r="M41" s="79" t="s">
        <v>213</v>
      </c>
      <c r="N41" s="79" t="s">
        <v>214</v>
      </c>
      <c r="O41" s="79" t="s">
        <v>215</v>
      </c>
      <c r="P41" s="49"/>
    </row>
    <row r="42" s="2" customFormat="1" ht="29.25" customHeight="1" spans="1:16">
      <c r="A42" s="38"/>
      <c r="B42" s="38"/>
      <c r="C42" s="41"/>
      <c r="D42" s="41" t="s">
        <v>220</v>
      </c>
      <c r="E42" s="49"/>
      <c r="F42" s="43"/>
      <c r="G42" s="44">
        <v>5</v>
      </c>
      <c r="H42" s="50"/>
      <c r="I42" s="42" t="s">
        <v>221</v>
      </c>
      <c r="J42" s="42"/>
      <c r="K42" s="44" t="s">
        <v>202</v>
      </c>
      <c r="L42" s="44" t="s">
        <v>203</v>
      </c>
      <c r="M42" s="44" t="s">
        <v>69</v>
      </c>
      <c r="N42" s="44" t="s">
        <v>204</v>
      </c>
      <c r="O42" s="44" t="s">
        <v>205</v>
      </c>
      <c r="P42" s="44"/>
    </row>
    <row r="43" s="2" customFormat="1" ht="34.5" customHeight="1" spans="1:16">
      <c r="A43" s="38"/>
      <c r="B43" s="38"/>
      <c r="C43" s="41" t="s">
        <v>222</v>
      </c>
      <c r="D43" s="41" t="s">
        <v>223</v>
      </c>
      <c r="E43" s="49"/>
      <c r="F43" s="43"/>
      <c r="G43" s="44">
        <v>10</v>
      </c>
      <c r="H43" s="50"/>
      <c r="I43" s="42" t="s">
        <v>224</v>
      </c>
      <c r="J43" s="42"/>
      <c r="K43" s="65" t="s">
        <v>194</v>
      </c>
      <c r="L43" s="66" t="s">
        <v>195</v>
      </c>
      <c r="M43" s="66" t="s">
        <v>196</v>
      </c>
      <c r="N43" s="66" t="s">
        <v>197</v>
      </c>
      <c r="O43" s="66" t="s">
        <v>198</v>
      </c>
      <c r="P43" s="44"/>
    </row>
    <row r="44" s="2" customFormat="1" ht="46.5" customHeight="1" spans="1:16">
      <c r="A44" s="38"/>
      <c r="B44" s="38"/>
      <c r="C44" s="38" t="s">
        <v>145</v>
      </c>
      <c r="D44" s="41" t="s">
        <v>146</v>
      </c>
      <c r="E44" s="45"/>
      <c r="F44" s="46"/>
      <c r="G44" s="44">
        <v>5</v>
      </c>
      <c r="H44" s="47"/>
      <c r="I44" s="73" t="s">
        <v>147</v>
      </c>
      <c r="J44" s="74"/>
      <c r="K44" s="75" t="s">
        <v>148</v>
      </c>
      <c r="L44" s="76"/>
      <c r="M44" s="76"/>
      <c r="N44" s="76"/>
      <c r="O44" s="77"/>
      <c r="P44" s="44"/>
    </row>
    <row r="45" s="2" customFormat="1" ht="48" customHeight="1" spans="1:16">
      <c r="A45" s="38"/>
      <c r="B45" s="38"/>
      <c r="C45" s="38"/>
      <c r="D45" s="41" t="s">
        <v>149</v>
      </c>
      <c r="E45" s="42"/>
      <c r="F45" s="46"/>
      <c r="G45" s="44">
        <v>3</v>
      </c>
      <c r="H45" s="48"/>
      <c r="I45" s="78" t="s">
        <v>150</v>
      </c>
      <c r="J45" s="78"/>
      <c r="K45" s="45" t="s">
        <v>151</v>
      </c>
      <c r="L45" s="45"/>
      <c r="M45" s="45"/>
      <c r="N45" s="45"/>
      <c r="O45" s="45"/>
      <c r="P45" s="44"/>
    </row>
    <row r="46" s="2" customFormat="1" ht="34.5" customHeight="1" spans="1:16">
      <c r="A46" s="38"/>
      <c r="B46" s="38"/>
      <c r="C46" s="38"/>
      <c r="D46" s="41" t="s">
        <v>152</v>
      </c>
      <c r="E46" s="45"/>
      <c r="F46" s="46"/>
      <c r="G46" s="44">
        <v>2</v>
      </c>
      <c r="H46" s="48"/>
      <c r="I46" s="78" t="s">
        <v>153</v>
      </c>
      <c r="J46" s="78"/>
      <c r="K46" s="45" t="s">
        <v>154</v>
      </c>
      <c r="L46" s="45"/>
      <c r="M46" s="45"/>
      <c r="N46" s="45"/>
      <c r="O46" s="45"/>
      <c r="P46" s="44"/>
    </row>
    <row r="47" s="2" customFormat="1" ht="15.75" customHeight="1" spans="1:16">
      <c r="A47" s="38"/>
      <c r="B47" s="38" t="s">
        <v>225</v>
      </c>
      <c r="C47" s="38" t="s">
        <v>19</v>
      </c>
      <c r="D47" s="38"/>
      <c r="E47" s="38"/>
      <c r="F47" s="38"/>
      <c r="G47" s="39">
        <f>SUM(G48:G56)</f>
        <v>50</v>
      </c>
      <c r="H47" s="40">
        <f>SUM(H48:H53)</f>
        <v>0</v>
      </c>
      <c r="I47" s="31"/>
      <c r="J47" s="31"/>
      <c r="K47" s="71"/>
      <c r="L47" s="71"/>
      <c r="M47" s="71"/>
      <c r="N47" s="71"/>
      <c r="O47" s="71"/>
      <c r="P47" s="72"/>
    </row>
    <row r="48" s="2" customFormat="1" ht="30" customHeight="1" spans="1:16">
      <c r="A48" s="38"/>
      <c r="B48" s="38"/>
      <c r="C48" s="41" t="s">
        <v>128</v>
      </c>
      <c r="D48" s="41" t="s">
        <v>192</v>
      </c>
      <c r="E48" s="42"/>
      <c r="F48" s="43"/>
      <c r="G48" s="44">
        <v>5</v>
      </c>
      <c r="H48" s="33"/>
      <c r="I48" s="42" t="s">
        <v>193</v>
      </c>
      <c r="J48" s="42"/>
      <c r="K48" s="44" t="s">
        <v>194</v>
      </c>
      <c r="L48" s="44" t="s">
        <v>195</v>
      </c>
      <c r="M48" s="44" t="s">
        <v>196</v>
      </c>
      <c r="N48" s="44" t="s">
        <v>197</v>
      </c>
      <c r="O48" s="44" t="s">
        <v>198</v>
      </c>
      <c r="P48" s="44"/>
    </row>
    <row r="49" s="2" customFormat="1" ht="30" customHeight="1" spans="1:16">
      <c r="A49" s="38"/>
      <c r="B49" s="38"/>
      <c r="C49" s="41"/>
      <c r="D49" s="41" t="s">
        <v>226</v>
      </c>
      <c r="E49" s="45"/>
      <c r="F49" s="43"/>
      <c r="G49" s="44">
        <v>10</v>
      </c>
      <c r="H49" s="33"/>
      <c r="I49" s="42" t="s">
        <v>227</v>
      </c>
      <c r="J49" s="42"/>
      <c r="K49" s="44" t="s">
        <v>202</v>
      </c>
      <c r="L49" s="44" t="s">
        <v>203</v>
      </c>
      <c r="M49" s="44" t="s">
        <v>69</v>
      </c>
      <c r="N49" s="44" t="s">
        <v>204</v>
      </c>
      <c r="O49" s="44" t="s">
        <v>205</v>
      </c>
      <c r="P49" s="44"/>
    </row>
    <row r="50" s="2" customFormat="1" ht="65.25" customHeight="1" spans="1:16">
      <c r="A50" s="38"/>
      <c r="B50" s="38"/>
      <c r="C50" s="41" t="s">
        <v>228</v>
      </c>
      <c r="D50" s="41" t="s">
        <v>229</v>
      </c>
      <c r="E50" s="45"/>
      <c r="F50" s="43"/>
      <c r="G50" s="44">
        <v>5</v>
      </c>
      <c r="H50" s="33"/>
      <c r="I50" s="42" t="s">
        <v>230</v>
      </c>
      <c r="J50" s="42"/>
      <c r="K50" s="44" t="s">
        <v>202</v>
      </c>
      <c r="L50" s="44" t="s">
        <v>203</v>
      </c>
      <c r="M50" s="44" t="s">
        <v>69</v>
      </c>
      <c r="N50" s="44" t="s">
        <v>204</v>
      </c>
      <c r="O50" s="44" t="s">
        <v>205</v>
      </c>
      <c r="P50" s="44"/>
    </row>
    <row r="51" s="2" customFormat="1" ht="40.5" customHeight="1" spans="1:16">
      <c r="A51" s="38"/>
      <c r="B51" s="38"/>
      <c r="C51" s="41"/>
      <c r="D51" s="41" t="s">
        <v>231</v>
      </c>
      <c r="E51" s="45"/>
      <c r="F51" s="43"/>
      <c r="G51" s="44">
        <v>5</v>
      </c>
      <c r="H51" s="33"/>
      <c r="I51" s="42" t="s">
        <v>232</v>
      </c>
      <c r="J51" s="42"/>
      <c r="K51" s="44" t="s">
        <v>202</v>
      </c>
      <c r="L51" s="44" t="s">
        <v>203</v>
      </c>
      <c r="M51" s="44" t="s">
        <v>69</v>
      </c>
      <c r="N51" s="44" t="s">
        <v>204</v>
      </c>
      <c r="O51" s="44" t="s">
        <v>205</v>
      </c>
      <c r="P51" s="44"/>
    </row>
    <row r="52" s="2" customFormat="1" ht="36" customHeight="1" spans="1:16">
      <c r="A52" s="38"/>
      <c r="B52" s="38"/>
      <c r="C52" s="52" t="s">
        <v>142</v>
      </c>
      <c r="D52" s="41" t="s">
        <v>233</v>
      </c>
      <c r="E52" s="45"/>
      <c r="F52" s="43"/>
      <c r="G52" s="44">
        <v>5</v>
      </c>
      <c r="H52" s="33"/>
      <c r="I52" s="42" t="s">
        <v>234</v>
      </c>
      <c r="J52" s="42"/>
      <c r="K52" s="44" t="s">
        <v>202</v>
      </c>
      <c r="L52" s="44" t="s">
        <v>203</v>
      </c>
      <c r="M52" s="44" t="s">
        <v>69</v>
      </c>
      <c r="N52" s="44" t="s">
        <v>204</v>
      </c>
      <c r="O52" s="44" t="s">
        <v>205</v>
      </c>
      <c r="P52" s="44"/>
    </row>
    <row r="53" s="2" customFormat="1" ht="37.5" customHeight="1" spans="1:16">
      <c r="A53" s="38" t="s">
        <v>190</v>
      </c>
      <c r="B53" s="38" t="s">
        <v>225</v>
      </c>
      <c r="C53" s="52" t="s">
        <v>142</v>
      </c>
      <c r="D53" s="41" t="s">
        <v>235</v>
      </c>
      <c r="E53" s="45"/>
      <c r="F53" s="43"/>
      <c r="G53" s="44">
        <v>10</v>
      </c>
      <c r="H53" s="33"/>
      <c r="I53" s="42" t="s">
        <v>144</v>
      </c>
      <c r="J53" s="42"/>
      <c r="K53" s="80"/>
      <c r="L53" s="80"/>
      <c r="M53" s="80"/>
      <c r="N53" s="80"/>
      <c r="O53" s="66"/>
      <c r="P53" s="44"/>
    </row>
    <row r="54" s="2" customFormat="1" ht="37.5" customHeight="1" spans="1:16">
      <c r="A54" s="38"/>
      <c r="B54" s="38"/>
      <c r="C54" s="41" t="s">
        <v>145</v>
      </c>
      <c r="D54" s="41" t="s">
        <v>146</v>
      </c>
      <c r="E54" s="45"/>
      <c r="F54" s="46"/>
      <c r="G54" s="44">
        <v>5</v>
      </c>
      <c r="H54" s="47"/>
      <c r="I54" s="73" t="s">
        <v>147</v>
      </c>
      <c r="J54" s="74"/>
      <c r="K54" s="75" t="s">
        <v>148</v>
      </c>
      <c r="L54" s="76"/>
      <c r="M54" s="76"/>
      <c r="N54" s="76"/>
      <c r="O54" s="77"/>
      <c r="P54" s="44"/>
    </row>
    <row r="55" s="2" customFormat="1" ht="37.5" customHeight="1" spans="1:16">
      <c r="A55" s="38"/>
      <c r="B55" s="38"/>
      <c r="C55" s="41"/>
      <c r="D55" s="41" t="s">
        <v>149</v>
      </c>
      <c r="E55" s="42"/>
      <c r="F55" s="46"/>
      <c r="G55" s="44">
        <v>3</v>
      </c>
      <c r="H55" s="48"/>
      <c r="I55" s="78" t="s">
        <v>150</v>
      </c>
      <c r="J55" s="78"/>
      <c r="K55" s="45" t="s">
        <v>151</v>
      </c>
      <c r="L55" s="45"/>
      <c r="M55" s="45"/>
      <c r="N55" s="45"/>
      <c r="O55" s="45"/>
      <c r="P55" s="44"/>
    </row>
    <row r="56" s="2" customFormat="1" ht="37.5" customHeight="1" spans="1:16">
      <c r="A56" s="38"/>
      <c r="B56" s="38"/>
      <c r="C56" s="41"/>
      <c r="D56" s="41" t="s">
        <v>152</v>
      </c>
      <c r="E56" s="45"/>
      <c r="F56" s="46"/>
      <c r="G56" s="44">
        <v>2</v>
      </c>
      <c r="H56" s="48"/>
      <c r="I56" s="78" t="s">
        <v>153</v>
      </c>
      <c r="J56" s="78"/>
      <c r="K56" s="45" t="s">
        <v>154</v>
      </c>
      <c r="L56" s="45"/>
      <c r="M56" s="45"/>
      <c r="N56" s="45"/>
      <c r="O56" s="45"/>
      <c r="P56" s="44"/>
    </row>
    <row r="57" s="2" customFormat="1" ht="19.5" customHeight="1" spans="1:16">
      <c r="A57" s="38"/>
      <c r="B57" s="38" t="s">
        <v>127</v>
      </c>
      <c r="C57" s="38" t="s">
        <v>19</v>
      </c>
      <c r="D57" s="38"/>
      <c r="E57" s="38"/>
      <c r="F57" s="38"/>
      <c r="G57" s="39">
        <f>SUM(G58:G64)</f>
        <v>50</v>
      </c>
      <c r="H57" s="40">
        <f>SUM(H58:H61)</f>
        <v>45.25</v>
      </c>
      <c r="I57" s="31"/>
      <c r="J57" s="31"/>
      <c r="K57" s="71"/>
      <c r="L57" s="71"/>
      <c r="M57" s="71"/>
      <c r="N57" s="71"/>
      <c r="O57" s="71"/>
      <c r="P57" s="72"/>
    </row>
    <row r="58" s="2" customFormat="1" ht="26.25" customHeight="1" spans="1:16">
      <c r="A58" s="38"/>
      <c r="B58" s="38"/>
      <c r="C58" s="52" t="s">
        <v>128</v>
      </c>
      <c r="D58" s="41" t="s">
        <v>129</v>
      </c>
      <c r="E58" s="45"/>
      <c r="F58" s="43"/>
      <c r="G58" s="44">
        <v>10</v>
      </c>
      <c r="H58" s="33">
        <v>12.5</v>
      </c>
      <c r="I58" s="42" t="s">
        <v>130</v>
      </c>
      <c r="J58" s="42"/>
      <c r="K58" s="65" t="s">
        <v>131</v>
      </c>
      <c r="L58" s="66" t="s">
        <v>132</v>
      </c>
      <c r="M58" s="66" t="s">
        <v>133</v>
      </c>
      <c r="N58" s="65" t="s">
        <v>134</v>
      </c>
      <c r="O58" s="66" t="s">
        <v>135</v>
      </c>
      <c r="P58" s="44"/>
    </row>
    <row r="59" s="2" customFormat="1" ht="26.25" customHeight="1" spans="1:16">
      <c r="A59" s="38"/>
      <c r="B59" s="38"/>
      <c r="C59" s="52" t="s">
        <v>136</v>
      </c>
      <c r="D59" s="41" t="s">
        <v>137</v>
      </c>
      <c r="E59" s="45"/>
      <c r="F59" s="43"/>
      <c r="G59" s="44">
        <v>10</v>
      </c>
      <c r="H59" s="33">
        <v>10</v>
      </c>
      <c r="I59" s="78" t="s">
        <v>138</v>
      </c>
      <c r="J59" s="78"/>
      <c r="K59" s="65" t="s">
        <v>131</v>
      </c>
      <c r="L59" s="66" t="s">
        <v>132</v>
      </c>
      <c r="M59" s="66" t="s">
        <v>133</v>
      </c>
      <c r="N59" s="65" t="s">
        <v>134</v>
      </c>
      <c r="O59" s="66" t="s">
        <v>135</v>
      </c>
      <c r="P59" s="44" t="s">
        <v>341</v>
      </c>
    </row>
    <row r="60" s="2" customFormat="1" ht="26.25" customHeight="1" spans="1:16">
      <c r="A60" s="38"/>
      <c r="B60" s="38"/>
      <c r="C60" s="52"/>
      <c r="D60" s="41" t="s">
        <v>139</v>
      </c>
      <c r="E60" s="45"/>
      <c r="F60" s="43"/>
      <c r="G60" s="44">
        <v>5</v>
      </c>
      <c r="H60" s="33">
        <v>4</v>
      </c>
      <c r="I60" s="78" t="s">
        <v>140</v>
      </c>
      <c r="J60" s="78"/>
      <c r="K60" s="65" t="s">
        <v>131</v>
      </c>
      <c r="L60" s="66" t="s">
        <v>132</v>
      </c>
      <c r="M60" s="66" t="s">
        <v>133</v>
      </c>
      <c r="N60" s="65" t="s">
        <v>134</v>
      </c>
      <c r="O60" s="66" t="s">
        <v>135</v>
      </c>
      <c r="P60" s="44" t="s">
        <v>141</v>
      </c>
    </row>
    <row r="61" s="2" customFormat="1" ht="27.75" customHeight="1" spans="1:16">
      <c r="A61" s="38"/>
      <c r="B61" s="38"/>
      <c r="C61" s="41" t="s">
        <v>142</v>
      </c>
      <c r="D61" s="41" t="s">
        <v>143</v>
      </c>
      <c r="E61" s="45"/>
      <c r="F61" s="43"/>
      <c r="G61" s="44">
        <v>15</v>
      </c>
      <c r="H61" s="33">
        <v>18.75</v>
      </c>
      <c r="I61" s="78" t="s">
        <v>144</v>
      </c>
      <c r="J61" s="78"/>
      <c r="K61" s="80"/>
      <c r="L61" s="80"/>
      <c r="M61" s="80"/>
      <c r="N61" s="80"/>
      <c r="O61" s="66"/>
      <c r="P61" s="44"/>
    </row>
    <row r="62" s="2" customFormat="1" ht="37.5" customHeight="1" spans="1:16">
      <c r="A62" s="38"/>
      <c r="B62" s="38"/>
      <c r="C62" s="41" t="s">
        <v>145</v>
      </c>
      <c r="D62" s="41" t="s">
        <v>146</v>
      </c>
      <c r="E62" s="45"/>
      <c r="F62" s="46"/>
      <c r="G62" s="44">
        <v>5</v>
      </c>
      <c r="H62" s="47"/>
      <c r="I62" s="73" t="s">
        <v>147</v>
      </c>
      <c r="J62" s="74"/>
      <c r="K62" s="75" t="s">
        <v>148</v>
      </c>
      <c r="L62" s="76"/>
      <c r="M62" s="76"/>
      <c r="N62" s="76"/>
      <c r="O62" s="77"/>
      <c r="P62" s="44"/>
    </row>
    <row r="63" s="2" customFormat="1" ht="42.75" customHeight="1" spans="1:16">
      <c r="A63" s="38"/>
      <c r="B63" s="38"/>
      <c r="C63" s="41"/>
      <c r="D63" s="41" t="s">
        <v>149</v>
      </c>
      <c r="E63" s="42"/>
      <c r="F63" s="46"/>
      <c r="G63" s="44">
        <v>3</v>
      </c>
      <c r="H63" s="48"/>
      <c r="I63" s="78" t="s">
        <v>150</v>
      </c>
      <c r="J63" s="78"/>
      <c r="K63" s="45" t="s">
        <v>151</v>
      </c>
      <c r="L63" s="45"/>
      <c r="M63" s="45"/>
      <c r="N63" s="45"/>
      <c r="O63" s="45"/>
      <c r="P63" s="44"/>
    </row>
    <row r="64" s="2" customFormat="1" ht="54.75" customHeight="1" spans="1:16">
      <c r="A64" s="38"/>
      <c r="B64" s="38"/>
      <c r="C64" s="41"/>
      <c r="D64" s="41" t="s">
        <v>152</v>
      </c>
      <c r="E64" s="45"/>
      <c r="F64" s="46"/>
      <c r="G64" s="44">
        <v>2</v>
      </c>
      <c r="H64" s="48"/>
      <c r="I64" s="78" t="s">
        <v>153</v>
      </c>
      <c r="J64" s="78"/>
      <c r="K64" s="45" t="s">
        <v>154</v>
      </c>
      <c r="L64" s="45"/>
      <c r="M64" s="45"/>
      <c r="N64" s="45"/>
      <c r="O64" s="45"/>
      <c r="P64" s="44"/>
    </row>
    <row r="65" s="2" customFormat="1" ht="46.5" customHeight="1" spans="1:16">
      <c r="A65" s="81" t="s">
        <v>155</v>
      </c>
      <c r="B65" s="81"/>
      <c r="C65" s="84" t="s">
        <v>342</v>
      </c>
      <c r="D65" s="84"/>
      <c r="E65" s="84"/>
      <c r="F65" s="84"/>
      <c r="G65" s="84"/>
      <c r="H65" s="84"/>
      <c r="I65" s="84"/>
      <c r="J65" s="84"/>
      <c r="K65" s="84"/>
      <c r="L65" s="84"/>
      <c r="M65" s="84"/>
      <c r="N65" s="84"/>
      <c r="O65" s="84"/>
      <c r="P65" s="84"/>
    </row>
    <row r="66" s="2" customFormat="1" ht="46.5" customHeight="1" spans="1:16">
      <c r="A66" s="81" t="s">
        <v>157</v>
      </c>
      <c r="B66" s="81"/>
      <c r="C66" s="84" t="s">
        <v>343</v>
      </c>
      <c r="D66" s="84"/>
      <c r="E66" s="84"/>
      <c r="F66" s="84"/>
      <c r="G66" s="84"/>
      <c r="H66" s="84"/>
      <c r="I66" s="84"/>
      <c r="J66" s="84"/>
      <c r="K66" s="84"/>
      <c r="L66" s="84"/>
      <c r="M66" s="84"/>
      <c r="N66" s="84"/>
      <c r="O66" s="84"/>
      <c r="P66" s="84"/>
    </row>
    <row r="67" s="2" customFormat="1" ht="46.5" customHeight="1" spans="1:16">
      <c r="A67" s="81" t="s">
        <v>159</v>
      </c>
      <c r="B67" s="81"/>
      <c r="C67" s="84" t="s">
        <v>344</v>
      </c>
      <c r="D67" s="84"/>
      <c r="E67" s="84"/>
      <c r="F67" s="84"/>
      <c r="G67" s="84"/>
      <c r="H67" s="84"/>
      <c r="I67" s="84"/>
      <c r="J67" s="84"/>
      <c r="K67" s="84"/>
      <c r="L67" s="84"/>
      <c r="M67" s="84"/>
      <c r="N67" s="84"/>
      <c r="O67" s="84"/>
      <c r="P67" s="84"/>
    </row>
    <row r="68" s="3" customFormat="1" ht="30.75" customHeight="1" spans="1:16">
      <c r="A68" s="85" t="s">
        <v>161</v>
      </c>
      <c r="B68" s="85"/>
      <c r="C68" s="85"/>
      <c r="D68" s="85"/>
      <c r="E68" s="85"/>
      <c r="F68" s="85"/>
      <c r="G68" s="85"/>
      <c r="H68" s="85"/>
      <c r="I68" s="85"/>
      <c r="J68" s="85"/>
      <c r="K68" s="85"/>
      <c r="L68" s="85"/>
      <c r="M68" s="85"/>
      <c r="N68" s="85"/>
      <c r="O68" s="85"/>
      <c r="P68" s="85"/>
    </row>
    <row r="69" s="3" customFormat="1" ht="19.5" customHeight="1" spans="1:1">
      <c r="A69" s="3" t="s">
        <v>162</v>
      </c>
    </row>
    <row r="70" spans="1:16">
      <c r="A70" s="3" t="s">
        <v>163</v>
      </c>
      <c r="B70" s="3"/>
      <c r="C70" s="3"/>
      <c r="D70" s="3"/>
      <c r="E70" s="3"/>
      <c r="F70" s="3"/>
      <c r="G70" s="3"/>
      <c r="H70" s="3"/>
      <c r="I70" s="3"/>
      <c r="J70" s="3"/>
      <c r="K70" s="3"/>
      <c r="L70" s="3"/>
      <c r="M70" s="3"/>
      <c r="N70" s="3"/>
      <c r="O70" s="3"/>
      <c r="P70" s="3"/>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 right="0.7" top="0.75" bottom="0.75" header="0.3" footer="0.3"/>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workbookViewId="0">
      <selection activeCell="J13" sqref="J13:P13"/>
    </sheetView>
  </sheetViews>
  <sheetFormatPr defaultColWidth="9" defaultRowHeight="13.8"/>
  <cols>
    <col min="1" max="1" width="5.5" style="4" customWidth="1"/>
    <col min="2" max="2" width="7.9" style="4" customWidth="1"/>
    <col min="3" max="3" width="13.4" style="4" customWidth="1"/>
    <col min="4" max="4" width="8.9" style="4" customWidth="1"/>
    <col min="5" max="5" width="8.6" style="4" customWidth="1"/>
    <col min="6" max="6" width="9.5" style="4" customWidth="1"/>
    <col min="7" max="7" width="5.9" style="4" customWidth="1"/>
    <col min="8" max="8" width="8" style="4" customWidth="1"/>
    <col min="9" max="9" width="10.5" style="4" customWidth="1"/>
    <col min="10" max="10" width="30.6" style="4" customWidth="1"/>
    <col min="11" max="15" width="10.4" style="4" customWidth="1"/>
    <col min="16" max="16" width="16" style="4" customWidth="1"/>
    <col min="17" max="16384" width="9" style="4"/>
  </cols>
  <sheetData>
    <row r="1" s="1" customFormat="1" ht="20.25" customHeight="1" spans="1:2">
      <c r="A1" s="5" t="s">
        <v>0</v>
      </c>
      <c r="B1" s="6"/>
    </row>
    <row r="2" ht="33" customHeight="1" spans="1:16">
      <c r="A2" s="7" t="s">
        <v>1</v>
      </c>
      <c r="B2" s="7"/>
      <c r="C2" s="7"/>
      <c r="D2" s="7"/>
      <c r="E2" s="7"/>
      <c r="F2" s="7"/>
      <c r="G2" s="7"/>
      <c r="H2" s="7"/>
      <c r="I2" s="7"/>
      <c r="J2" s="7"/>
      <c r="K2" s="7"/>
      <c r="L2" s="7"/>
      <c r="M2" s="7"/>
      <c r="N2" s="7"/>
      <c r="O2" s="7"/>
      <c r="P2" s="7"/>
    </row>
    <row r="3" s="2" customFormat="1" ht="25.5" customHeight="1" spans="1:16">
      <c r="A3" s="8" t="s">
        <v>2</v>
      </c>
      <c r="B3" s="8"/>
      <c r="C3" s="9"/>
      <c r="D3" s="9"/>
      <c r="E3" s="9"/>
      <c r="F3" s="10" t="s">
        <v>3</v>
      </c>
      <c r="G3" s="10"/>
      <c r="H3" s="10"/>
      <c r="I3" s="10"/>
      <c r="J3" s="53"/>
      <c r="K3" s="54" t="s">
        <v>4</v>
      </c>
      <c r="L3" s="54"/>
      <c r="M3" s="54"/>
      <c r="N3" s="54"/>
      <c r="O3" s="54"/>
      <c r="P3" s="54"/>
    </row>
    <row r="4" s="2" customFormat="1" ht="20.25" customHeight="1" spans="1:16">
      <c r="A4" s="11" t="s">
        <v>5</v>
      </c>
      <c r="B4" s="11"/>
      <c r="C4" s="12" t="s">
        <v>345</v>
      </c>
      <c r="D4" s="12"/>
      <c r="E4" s="12"/>
      <c r="F4" s="12"/>
      <c r="G4" s="12"/>
      <c r="H4" s="12"/>
      <c r="I4" s="12"/>
      <c r="J4" s="12"/>
      <c r="K4" s="12"/>
      <c r="L4" s="12"/>
      <c r="M4" s="14" t="s">
        <v>7</v>
      </c>
      <c r="N4" s="14"/>
      <c r="O4" s="28" t="s">
        <v>8</v>
      </c>
      <c r="P4" s="55"/>
    </row>
    <row r="5" s="2" customFormat="1" ht="20.25" customHeight="1" spans="1:16">
      <c r="A5" s="11" t="s">
        <v>9</v>
      </c>
      <c r="B5" s="11"/>
      <c r="C5" s="12" t="s">
        <v>10</v>
      </c>
      <c r="D5" s="12"/>
      <c r="E5" s="12"/>
      <c r="F5" s="12"/>
      <c r="G5" s="12"/>
      <c r="H5" s="12"/>
      <c r="I5" s="12"/>
      <c r="J5" s="12"/>
      <c r="K5" s="12"/>
      <c r="L5" s="12"/>
      <c r="M5" s="12"/>
      <c r="N5" s="12"/>
      <c r="O5" s="12"/>
      <c r="P5" s="12"/>
    </row>
    <row r="6" s="2" customFormat="1" ht="20.25" customHeight="1" spans="1:16">
      <c r="A6" s="11" t="s">
        <v>11</v>
      </c>
      <c r="B6" s="11"/>
      <c r="C6" s="12" t="s">
        <v>12</v>
      </c>
      <c r="D6" s="12"/>
      <c r="E6" s="12"/>
      <c r="F6" s="12"/>
      <c r="G6" s="12"/>
      <c r="H6" s="12"/>
      <c r="I6" s="12"/>
      <c r="J6" s="12"/>
      <c r="K6" s="12"/>
      <c r="L6" s="12"/>
      <c r="M6" s="12"/>
      <c r="N6" s="12"/>
      <c r="O6" s="12"/>
      <c r="P6" s="12"/>
    </row>
    <row r="7" s="2" customFormat="1" ht="17.25" customHeight="1" spans="1:16">
      <c r="A7" s="13" t="s">
        <v>13</v>
      </c>
      <c r="B7" s="13"/>
      <c r="C7" s="14" t="s">
        <v>14</v>
      </c>
      <c r="D7" s="15" t="s">
        <v>15</v>
      </c>
      <c r="E7" s="15"/>
      <c r="F7" s="15"/>
      <c r="G7" s="14" t="s">
        <v>16</v>
      </c>
      <c r="H7" s="14"/>
      <c r="I7" s="56" t="s">
        <v>17</v>
      </c>
      <c r="J7" s="14" t="s">
        <v>18</v>
      </c>
      <c r="K7" s="14"/>
      <c r="L7" s="14"/>
      <c r="M7" s="14"/>
      <c r="N7" s="14"/>
      <c r="O7" s="14"/>
      <c r="P7" s="14"/>
    </row>
    <row r="8" s="2" customFormat="1" ht="17.25" customHeight="1" spans="1:16">
      <c r="A8" s="13"/>
      <c r="B8" s="13"/>
      <c r="C8" s="14"/>
      <c r="D8" s="16" t="s">
        <v>19</v>
      </c>
      <c r="E8" s="16" t="s">
        <v>20</v>
      </c>
      <c r="F8" s="16" t="s">
        <v>21</v>
      </c>
      <c r="G8" s="14"/>
      <c r="H8" s="14"/>
      <c r="I8" s="56"/>
      <c r="J8" s="14"/>
      <c r="K8" s="14"/>
      <c r="L8" s="14"/>
      <c r="M8" s="14"/>
      <c r="N8" s="14"/>
      <c r="O8" s="14"/>
      <c r="P8" s="14"/>
    </row>
    <row r="9" s="2" customFormat="1" ht="17.25" customHeight="1" spans="1:16">
      <c r="A9" s="13"/>
      <c r="B9" s="13"/>
      <c r="C9" s="17" t="s">
        <v>22</v>
      </c>
      <c r="D9" s="18">
        <f>SUM(E9:F9)</f>
        <v>15.28</v>
      </c>
      <c r="E9" s="19">
        <f>SUM(E10:E11)</f>
        <v>0</v>
      </c>
      <c r="F9" s="19">
        <f>SUM(F10:F11)</f>
        <v>15.28</v>
      </c>
      <c r="G9" s="17">
        <f>SUM(G10:G11)</f>
        <v>15.28</v>
      </c>
      <c r="H9" s="17"/>
      <c r="I9" s="19">
        <f>ROUND(G9/D9*100,2)</f>
        <v>100</v>
      </c>
      <c r="J9" s="12" t="s">
        <v>346</v>
      </c>
      <c r="K9" s="12"/>
      <c r="L9" s="12"/>
      <c r="M9" s="12"/>
      <c r="N9" s="12"/>
      <c r="O9" s="12"/>
      <c r="P9" s="12"/>
    </row>
    <row r="10" s="2" customFormat="1" ht="17.25" customHeight="1" spans="1:16">
      <c r="A10" s="13"/>
      <c r="B10" s="13"/>
      <c r="C10" s="20" t="s">
        <v>24</v>
      </c>
      <c r="D10" s="21">
        <f>SUM(E10:F10)</f>
        <v>15.28</v>
      </c>
      <c r="E10" s="22">
        <v>0</v>
      </c>
      <c r="F10" s="22">
        <v>15.28</v>
      </c>
      <c r="G10" s="23">
        <v>15.28</v>
      </c>
      <c r="H10" s="23"/>
      <c r="I10" s="19">
        <f>ROUND(G10/D10*100,2)</f>
        <v>100</v>
      </c>
      <c r="J10" s="12"/>
      <c r="K10" s="12"/>
      <c r="L10" s="12"/>
      <c r="M10" s="12"/>
      <c r="N10" s="12"/>
      <c r="O10" s="12"/>
      <c r="P10" s="12"/>
    </row>
    <row r="11" s="2" customFormat="1" ht="17.25" customHeight="1" spans="1:16">
      <c r="A11" s="13"/>
      <c r="B11" s="13"/>
      <c r="C11" s="20" t="s">
        <v>25</v>
      </c>
      <c r="D11" s="21">
        <f>SUM(E11:F11)</f>
        <v>0</v>
      </c>
      <c r="E11" s="22"/>
      <c r="F11" s="22"/>
      <c r="G11" s="23"/>
      <c r="H11" s="23"/>
      <c r="I11" s="19" t="e">
        <f>ROUND(G11/D11*100,2)</f>
        <v>#DIV/0!</v>
      </c>
      <c r="J11" s="12"/>
      <c r="K11" s="12"/>
      <c r="L11" s="12"/>
      <c r="M11" s="12"/>
      <c r="N11" s="12"/>
      <c r="O11" s="12"/>
      <c r="P11" s="12"/>
    </row>
    <row r="12" s="2" customFormat="1" ht="18" customHeight="1" spans="1:16">
      <c r="A12" s="13" t="s">
        <v>26</v>
      </c>
      <c r="B12" s="13"/>
      <c r="C12" s="14" t="s">
        <v>27</v>
      </c>
      <c r="D12" s="14"/>
      <c r="E12" s="14"/>
      <c r="F12" s="14"/>
      <c r="G12" s="14"/>
      <c r="H12" s="14"/>
      <c r="I12" s="14"/>
      <c r="J12" s="14" t="s">
        <v>28</v>
      </c>
      <c r="K12" s="14"/>
      <c r="L12" s="14"/>
      <c r="M12" s="14"/>
      <c r="N12" s="14"/>
      <c r="O12" s="14"/>
      <c r="P12" s="14"/>
    </row>
    <row r="13" s="2" customFormat="1" ht="48.75" customHeight="1" spans="1:16">
      <c r="A13" s="13"/>
      <c r="B13" s="13"/>
      <c r="C13" s="12" t="s">
        <v>347</v>
      </c>
      <c r="D13" s="12"/>
      <c r="E13" s="12"/>
      <c r="F13" s="12"/>
      <c r="G13" s="12"/>
      <c r="H13" s="12"/>
      <c r="I13" s="12"/>
      <c r="J13" s="12" t="s">
        <v>347</v>
      </c>
      <c r="K13" s="12"/>
      <c r="L13" s="12"/>
      <c r="M13" s="12"/>
      <c r="N13" s="12"/>
      <c r="O13" s="12"/>
      <c r="P13" s="12"/>
    </row>
    <row r="14" s="2" customFormat="1" ht="34.5" customHeight="1" spans="1:16">
      <c r="A14" s="13" t="s">
        <v>30</v>
      </c>
      <c r="B14" s="13"/>
      <c r="C14" s="12" t="s">
        <v>347</v>
      </c>
      <c r="D14" s="12"/>
      <c r="E14" s="12"/>
      <c r="F14" s="12"/>
      <c r="G14" s="12"/>
      <c r="H14" s="12"/>
      <c r="I14" s="12"/>
      <c r="J14" s="12"/>
      <c r="K14" s="12"/>
      <c r="L14" s="12"/>
      <c r="M14" s="12"/>
      <c r="N14" s="12"/>
      <c r="O14" s="12"/>
      <c r="P14" s="12"/>
    </row>
    <row r="15" s="2" customFormat="1" ht="18" customHeight="1" spans="1:16">
      <c r="A15" s="24" t="s">
        <v>32</v>
      </c>
      <c r="B15" s="24" t="s">
        <v>33</v>
      </c>
      <c r="C15" s="24" t="s">
        <v>34</v>
      </c>
      <c r="D15" s="24" t="s">
        <v>35</v>
      </c>
      <c r="E15" s="24" t="s">
        <v>36</v>
      </c>
      <c r="F15" s="24" t="s">
        <v>37</v>
      </c>
      <c r="G15" s="24" t="s">
        <v>38</v>
      </c>
      <c r="H15" s="24" t="s">
        <v>39</v>
      </c>
      <c r="I15" s="57" t="s">
        <v>40</v>
      </c>
      <c r="J15" s="57"/>
      <c r="K15" s="57"/>
      <c r="L15" s="57"/>
      <c r="M15" s="57"/>
      <c r="N15" s="57"/>
      <c r="O15" s="57"/>
      <c r="P15" s="58" t="s">
        <v>41</v>
      </c>
    </row>
    <row r="16" s="2" customFormat="1" ht="18" customHeight="1" spans="1:16">
      <c r="A16" s="24"/>
      <c r="B16" s="24"/>
      <c r="C16" s="24"/>
      <c r="D16" s="24"/>
      <c r="E16" s="24"/>
      <c r="F16" s="24"/>
      <c r="G16" s="24"/>
      <c r="H16" s="24"/>
      <c r="I16" s="24" t="s">
        <v>42</v>
      </c>
      <c r="J16" s="24"/>
      <c r="K16" s="59" t="s">
        <v>43</v>
      </c>
      <c r="L16" s="59" t="s">
        <v>44</v>
      </c>
      <c r="M16" s="59" t="s">
        <v>45</v>
      </c>
      <c r="N16" s="59" t="s">
        <v>46</v>
      </c>
      <c r="O16" s="59" t="s">
        <v>47</v>
      </c>
      <c r="P16" s="60"/>
    </row>
    <row r="17" s="2" customFormat="1" ht="19.5" customHeight="1" spans="1:16">
      <c r="A17" s="14" t="s">
        <v>22</v>
      </c>
      <c r="B17" s="14"/>
      <c r="C17" s="14"/>
      <c r="D17" s="14"/>
      <c r="E17" s="14"/>
      <c r="F17" s="14"/>
      <c r="G17" s="25">
        <f>SUM(G18,G31)</f>
        <v>100</v>
      </c>
      <c r="H17" s="87">
        <v>100</v>
      </c>
      <c r="I17" s="61"/>
      <c r="J17" s="61"/>
      <c r="K17" s="62"/>
      <c r="L17" s="62"/>
      <c r="M17" s="62"/>
      <c r="N17" s="62"/>
      <c r="O17" s="62"/>
      <c r="P17" s="62"/>
    </row>
    <row r="18" s="2" customFormat="1" ht="19.5" customHeight="1" spans="1:16">
      <c r="A18" s="13" t="s">
        <v>48</v>
      </c>
      <c r="B18" s="13"/>
      <c r="C18" s="13"/>
      <c r="D18" s="13"/>
      <c r="E18" s="13"/>
      <c r="F18" s="13"/>
      <c r="G18" s="25">
        <f>SUM(G19:G30)</f>
        <v>50</v>
      </c>
      <c r="H18" s="26">
        <f>SUM(H19:H30)</f>
        <v>50</v>
      </c>
      <c r="I18" s="61"/>
      <c r="J18" s="61"/>
      <c r="K18" s="62"/>
      <c r="L18" s="62"/>
      <c r="M18" s="62"/>
      <c r="N18" s="62"/>
      <c r="O18" s="62"/>
      <c r="P18" s="62"/>
    </row>
    <row r="19" s="2" customFormat="1" ht="38.25" customHeight="1" spans="1:16">
      <c r="A19" s="13" t="s">
        <v>49</v>
      </c>
      <c r="B19" s="13" t="s">
        <v>50</v>
      </c>
      <c r="C19" s="27" t="s">
        <v>51</v>
      </c>
      <c r="D19" s="13" t="s">
        <v>52</v>
      </c>
      <c r="E19" s="13"/>
      <c r="F19" s="13"/>
      <c r="G19" s="28">
        <v>10</v>
      </c>
      <c r="H19" s="29">
        <v>10</v>
      </c>
      <c r="I19" s="63" t="s">
        <v>53</v>
      </c>
      <c r="J19" s="63"/>
      <c r="K19" s="12" t="s">
        <v>54</v>
      </c>
      <c r="L19" s="12"/>
      <c r="M19" s="12"/>
      <c r="N19" s="12"/>
      <c r="O19" s="12"/>
      <c r="P19" s="64"/>
    </row>
    <row r="20" s="2" customFormat="1" ht="30.75" customHeight="1" spans="1:16">
      <c r="A20" s="13"/>
      <c r="B20" s="13"/>
      <c r="C20" s="30"/>
      <c r="D20" s="31" t="s">
        <v>55</v>
      </c>
      <c r="E20" s="32"/>
      <c r="F20" s="32"/>
      <c r="G20" s="28">
        <v>5</v>
      </c>
      <c r="H20" s="33">
        <v>5</v>
      </c>
      <c r="I20" s="63" t="s">
        <v>56</v>
      </c>
      <c r="J20" s="63"/>
      <c r="K20" s="65" t="s">
        <v>57</v>
      </c>
      <c r="L20" s="28" t="s">
        <v>58</v>
      </c>
      <c r="M20" s="28" t="s">
        <v>58</v>
      </c>
      <c r="N20" s="28" t="s">
        <v>58</v>
      </c>
      <c r="O20" s="66" t="s">
        <v>59</v>
      </c>
      <c r="P20" s="55"/>
    </row>
    <row r="21" s="2" customFormat="1" ht="38.25" customHeight="1" spans="1:16">
      <c r="A21" s="13"/>
      <c r="B21" s="13"/>
      <c r="C21" s="31" t="s">
        <v>60</v>
      </c>
      <c r="D21" s="31" t="s">
        <v>61</v>
      </c>
      <c r="E21" s="13"/>
      <c r="F21" s="13"/>
      <c r="G21" s="28">
        <v>2</v>
      </c>
      <c r="H21" s="29">
        <v>2</v>
      </c>
      <c r="I21" s="63" t="s">
        <v>62</v>
      </c>
      <c r="J21" s="63"/>
      <c r="K21" s="66" t="s">
        <v>63</v>
      </c>
      <c r="L21" s="28" t="s">
        <v>58</v>
      </c>
      <c r="M21" s="28" t="s">
        <v>58</v>
      </c>
      <c r="N21" s="28" t="s">
        <v>64</v>
      </c>
      <c r="O21" s="66" t="s">
        <v>65</v>
      </c>
      <c r="P21" s="55"/>
    </row>
    <row r="22" s="2" customFormat="1" ht="36" customHeight="1" spans="1:16">
      <c r="A22" s="13"/>
      <c r="B22" s="13"/>
      <c r="C22" s="31"/>
      <c r="D22" s="31" t="s">
        <v>66</v>
      </c>
      <c r="E22" s="13"/>
      <c r="F22" s="13"/>
      <c r="G22" s="28">
        <v>2</v>
      </c>
      <c r="H22" s="29">
        <v>2</v>
      </c>
      <c r="I22" s="63" t="s">
        <v>67</v>
      </c>
      <c r="J22" s="63"/>
      <c r="K22" s="66" t="s">
        <v>68</v>
      </c>
      <c r="L22" s="28" t="s">
        <v>58</v>
      </c>
      <c r="M22" s="28" t="s">
        <v>69</v>
      </c>
      <c r="N22" s="28" t="s">
        <v>58</v>
      </c>
      <c r="O22" s="66" t="s">
        <v>70</v>
      </c>
      <c r="P22" s="55"/>
    </row>
    <row r="23" s="2" customFormat="1" ht="44.25" customHeight="1" spans="1:16">
      <c r="A23" s="13"/>
      <c r="B23" s="13"/>
      <c r="C23" s="31"/>
      <c r="D23" s="31" t="s">
        <v>71</v>
      </c>
      <c r="E23" s="13"/>
      <c r="F23" s="13"/>
      <c r="G23" s="28">
        <v>4</v>
      </c>
      <c r="H23" s="29">
        <v>4</v>
      </c>
      <c r="I23" s="63" t="s">
        <v>72</v>
      </c>
      <c r="J23" s="63"/>
      <c r="K23" s="12" t="s">
        <v>73</v>
      </c>
      <c r="L23" s="12"/>
      <c r="M23" s="12"/>
      <c r="N23" s="12"/>
      <c r="O23" s="12"/>
      <c r="P23" s="55"/>
    </row>
    <row r="24" s="2" customFormat="1" ht="25.5" customHeight="1" spans="1:16">
      <c r="A24" s="13"/>
      <c r="B24" s="13"/>
      <c r="C24" s="31" t="s">
        <v>74</v>
      </c>
      <c r="D24" s="31" t="s">
        <v>75</v>
      </c>
      <c r="E24" s="13"/>
      <c r="F24" s="13"/>
      <c r="G24" s="28">
        <v>2</v>
      </c>
      <c r="H24" s="29">
        <v>2</v>
      </c>
      <c r="I24" s="63" t="s">
        <v>76</v>
      </c>
      <c r="J24" s="63"/>
      <c r="K24" s="66" t="s">
        <v>77</v>
      </c>
      <c r="L24" s="28" t="s">
        <v>58</v>
      </c>
      <c r="M24" s="66" t="s">
        <v>78</v>
      </c>
      <c r="N24" s="28" t="s">
        <v>58</v>
      </c>
      <c r="O24" s="66" t="s">
        <v>79</v>
      </c>
      <c r="P24" s="55"/>
    </row>
    <row r="25" s="2" customFormat="1" ht="21.75" customHeight="1" spans="1:16">
      <c r="A25" s="13"/>
      <c r="B25" s="13"/>
      <c r="C25" s="31"/>
      <c r="D25" s="31" t="s">
        <v>80</v>
      </c>
      <c r="E25" s="13"/>
      <c r="F25" s="13"/>
      <c r="G25" s="28">
        <v>2</v>
      </c>
      <c r="H25" s="29">
        <v>2</v>
      </c>
      <c r="I25" s="63" t="s">
        <v>81</v>
      </c>
      <c r="J25" s="63"/>
      <c r="K25" s="65" t="s">
        <v>82</v>
      </c>
      <c r="L25" s="28" t="s">
        <v>58</v>
      </c>
      <c r="M25" s="66" t="s">
        <v>83</v>
      </c>
      <c r="N25" s="28" t="s">
        <v>58</v>
      </c>
      <c r="O25" s="66" t="s">
        <v>84</v>
      </c>
      <c r="P25" s="55"/>
    </row>
    <row r="26" s="2" customFormat="1" ht="40.5" customHeight="1" spans="1:16">
      <c r="A26" s="13"/>
      <c r="B26" s="13"/>
      <c r="C26" s="31" t="s">
        <v>85</v>
      </c>
      <c r="D26" s="31" t="s">
        <v>86</v>
      </c>
      <c r="E26" s="32"/>
      <c r="F26" s="32"/>
      <c r="G26" s="28">
        <v>3</v>
      </c>
      <c r="H26" s="33">
        <v>3</v>
      </c>
      <c r="I26" s="63" t="s">
        <v>87</v>
      </c>
      <c r="J26" s="63"/>
      <c r="K26" s="66" t="s">
        <v>88</v>
      </c>
      <c r="L26" s="66" t="s">
        <v>89</v>
      </c>
      <c r="M26" s="66" t="s">
        <v>90</v>
      </c>
      <c r="N26" s="28" t="s">
        <v>58</v>
      </c>
      <c r="O26" s="66" t="s">
        <v>91</v>
      </c>
      <c r="P26" s="55"/>
    </row>
    <row r="27" s="2" customFormat="1" ht="27.75" customHeight="1" spans="1:16">
      <c r="A27" s="14" t="s">
        <v>92</v>
      </c>
      <c r="B27" s="13" t="s">
        <v>93</v>
      </c>
      <c r="C27" s="13" t="s">
        <v>94</v>
      </c>
      <c r="D27" s="88" t="s">
        <v>348</v>
      </c>
      <c r="E27" s="35" t="s">
        <v>349</v>
      </c>
      <c r="F27" s="35" t="s">
        <v>349</v>
      </c>
      <c r="G27" s="28">
        <v>3</v>
      </c>
      <c r="H27" s="29">
        <v>3</v>
      </c>
      <c r="I27" s="67" t="s">
        <v>98</v>
      </c>
      <c r="J27" s="67"/>
      <c r="K27" s="12" t="s">
        <v>99</v>
      </c>
      <c r="L27" s="68"/>
      <c r="M27" s="68"/>
      <c r="N27" s="68"/>
      <c r="O27" s="68"/>
      <c r="P27" s="43"/>
    </row>
    <row r="28" s="2" customFormat="1" ht="41.25" customHeight="1" spans="1:16">
      <c r="A28" s="14"/>
      <c r="B28" s="13"/>
      <c r="C28" s="13" t="s">
        <v>106</v>
      </c>
      <c r="D28" s="89" t="s">
        <v>350</v>
      </c>
      <c r="E28" s="35" t="s">
        <v>351</v>
      </c>
      <c r="F28" s="12" t="s">
        <v>352</v>
      </c>
      <c r="G28" s="28">
        <v>4</v>
      </c>
      <c r="H28" s="36">
        <v>4</v>
      </c>
      <c r="I28" s="67" t="s">
        <v>109</v>
      </c>
      <c r="J28" s="67"/>
      <c r="K28" s="12" t="s">
        <v>110</v>
      </c>
      <c r="L28" s="12"/>
      <c r="M28" s="12"/>
      <c r="N28" s="12"/>
      <c r="O28" s="12"/>
      <c r="P28" s="55"/>
    </row>
    <row r="29" s="2" customFormat="1" ht="27.75" customHeight="1" spans="1:16">
      <c r="A29" s="14"/>
      <c r="B29" s="13"/>
      <c r="C29" s="13" t="s">
        <v>119</v>
      </c>
      <c r="D29" s="90" t="s">
        <v>353</v>
      </c>
      <c r="E29" s="91" t="s">
        <v>314</v>
      </c>
      <c r="F29" s="91" t="s">
        <v>314</v>
      </c>
      <c r="G29" s="28">
        <v>6</v>
      </c>
      <c r="H29" s="29">
        <v>6</v>
      </c>
      <c r="I29" s="69" t="s">
        <v>121</v>
      </c>
      <c r="J29" s="69"/>
      <c r="K29" s="28" t="s">
        <v>63</v>
      </c>
      <c r="L29" s="28" t="s">
        <v>58</v>
      </c>
      <c r="M29" s="28" t="s">
        <v>58</v>
      </c>
      <c r="N29" s="28" t="s">
        <v>64</v>
      </c>
      <c r="O29" s="66" t="s">
        <v>65</v>
      </c>
      <c r="P29" s="43"/>
    </row>
    <row r="30" s="2" customFormat="1" ht="36.75" customHeight="1" spans="1:16">
      <c r="A30" s="14"/>
      <c r="B30" s="13"/>
      <c r="C30" s="13" t="s">
        <v>122</v>
      </c>
      <c r="D30" s="90" t="s">
        <v>354</v>
      </c>
      <c r="E30" s="91" t="s">
        <v>314</v>
      </c>
      <c r="F30" s="91" t="s">
        <v>314</v>
      </c>
      <c r="G30" s="28">
        <v>7</v>
      </c>
      <c r="H30" s="29">
        <v>7</v>
      </c>
      <c r="I30" s="69" t="s">
        <v>124</v>
      </c>
      <c r="J30" s="69"/>
      <c r="K30" s="12" t="s">
        <v>125</v>
      </c>
      <c r="L30" s="12"/>
      <c r="M30" s="12"/>
      <c r="N30" s="12"/>
      <c r="O30" s="12"/>
      <c r="P30" s="55"/>
    </row>
    <row r="31" s="2" customFormat="1" ht="28.5" customHeight="1" spans="1:16">
      <c r="A31" s="13" t="s">
        <v>126</v>
      </c>
      <c r="B31" s="13"/>
      <c r="C31" s="13"/>
      <c r="D31" s="13"/>
      <c r="E31" s="13"/>
      <c r="F31" s="13"/>
      <c r="G31" s="25">
        <v>50</v>
      </c>
      <c r="H31" s="37" t="s">
        <v>58</v>
      </c>
      <c r="I31" s="17"/>
      <c r="J31" s="17"/>
      <c r="K31" s="70"/>
      <c r="L31" s="70"/>
      <c r="M31" s="70"/>
      <c r="N31" s="70"/>
      <c r="O31" s="70"/>
      <c r="P31" s="70"/>
    </row>
    <row r="32" s="2" customFormat="1" ht="18.75" customHeight="1" spans="1:16">
      <c r="A32" s="38" t="s">
        <v>190</v>
      </c>
      <c r="B32" s="38" t="s">
        <v>191</v>
      </c>
      <c r="C32" s="38" t="s">
        <v>19</v>
      </c>
      <c r="D32" s="38"/>
      <c r="E32" s="38"/>
      <c r="F32" s="38"/>
      <c r="G32" s="39">
        <f>SUM(G33:G37)</f>
        <v>50</v>
      </c>
      <c r="H32" s="40">
        <f>SUM(H33:H34)</f>
        <v>0</v>
      </c>
      <c r="I32" s="56"/>
      <c r="J32" s="56"/>
      <c r="K32" s="71"/>
      <c r="L32" s="71"/>
      <c r="M32" s="71"/>
      <c r="N32" s="71"/>
      <c r="O32" s="71"/>
      <c r="P32" s="72"/>
    </row>
    <row r="33" s="2" customFormat="1" ht="29.25" customHeight="1" spans="1:16">
      <c r="A33" s="38"/>
      <c r="B33" s="38"/>
      <c r="C33" s="41" t="s">
        <v>128</v>
      </c>
      <c r="D33" s="41" t="s">
        <v>192</v>
      </c>
      <c r="E33" s="42"/>
      <c r="F33" s="43"/>
      <c r="G33" s="44">
        <v>20</v>
      </c>
      <c r="H33" s="33"/>
      <c r="I33" s="42" t="s">
        <v>193</v>
      </c>
      <c r="J33" s="42"/>
      <c r="K33" s="44" t="s">
        <v>194</v>
      </c>
      <c r="L33" s="44" t="s">
        <v>195</v>
      </c>
      <c r="M33" s="44" t="s">
        <v>196</v>
      </c>
      <c r="N33" s="44" t="s">
        <v>197</v>
      </c>
      <c r="O33" s="44" t="s">
        <v>198</v>
      </c>
      <c r="P33" s="44"/>
    </row>
    <row r="34" s="2" customFormat="1" ht="29.25" customHeight="1" spans="1:16">
      <c r="A34" s="38"/>
      <c r="B34" s="38"/>
      <c r="C34" s="41" t="s">
        <v>199</v>
      </c>
      <c r="D34" s="41" t="s">
        <v>200</v>
      </c>
      <c r="E34" s="45"/>
      <c r="F34" s="43"/>
      <c r="G34" s="44">
        <v>20</v>
      </c>
      <c r="H34" s="33"/>
      <c r="I34" s="42" t="s">
        <v>201</v>
      </c>
      <c r="J34" s="42"/>
      <c r="K34" s="44" t="s">
        <v>202</v>
      </c>
      <c r="L34" s="44" t="s">
        <v>203</v>
      </c>
      <c r="M34" s="44" t="s">
        <v>69</v>
      </c>
      <c r="N34" s="44" t="s">
        <v>204</v>
      </c>
      <c r="O34" s="44" t="s">
        <v>205</v>
      </c>
      <c r="P34" s="44"/>
    </row>
    <row r="35" s="2" customFormat="1" ht="42.75" customHeight="1" spans="1:16">
      <c r="A35" s="38"/>
      <c r="B35" s="38"/>
      <c r="C35" s="41" t="s">
        <v>145</v>
      </c>
      <c r="D35" s="41" t="s">
        <v>146</v>
      </c>
      <c r="E35" s="45"/>
      <c r="F35" s="46"/>
      <c r="G35" s="44">
        <v>5</v>
      </c>
      <c r="H35" s="47"/>
      <c r="I35" s="73" t="s">
        <v>147</v>
      </c>
      <c r="J35" s="74"/>
      <c r="K35" s="75" t="s">
        <v>148</v>
      </c>
      <c r="L35" s="76"/>
      <c r="M35" s="76"/>
      <c r="N35" s="76"/>
      <c r="O35" s="77"/>
      <c r="P35" s="44"/>
    </row>
    <row r="36" s="2" customFormat="1" ht="41.25" customHeight="1" spans="1:16">
      <c r="A36" s="38"/>
      <c r="B36" s="38"/>
      <c r="C36" s="41"/>
      <c r="D36" s="41" t="s">
        <v>149</v>
      </c>
      <c r="E36" s="42"/>
      <c r="F36" s="46"/>
      <c r="G36" s="44">
        <v>3</v>
      </c>
      <c r="H36" s="48"/>
      <c r="I36" s="78" t="s">
        <v>150</v>
      </c>
      <c r="J36" s="78"/>
      <c r="K36" s="45" t="s">
        <v>151</v>
      </c>
      <c r="L36" s="45"/>
      <c r="M36" s="45"/>
      <c r="N36" s="45"/>
      <c r="O36" s="45"/>
      <c r="P36" s="44"/>
    </row>
    <row r="37" s="2" customFormat="1" ht="38.25" customHeight="1" spans="1:16">
      <c r="A37" s="38"/>
      <c r="B37" s="38"/>
      <c r="C37" s="41"/>
      <c r="D37" s="41" t="s">
        <v>152</v>
      </c>
      <c r="E37" s="45"/>
      <c r="F37" s="46"/>
      <c r="G37" s="44">
        <v>2</v>
      </c>
      <c r="H37" s="48"/>
      <c r="I37" s="78" t="s">
        <v>153</v>
      </c>
      <c r="J37" s="78"/>
      <c r="K37" s="45" t="s">
        <v>154</v>
      </c>
      <c r="L37" s="45"/>
      <c r="M37" s="45"/>
      <c r="N37" s="45"/>
      <c r="O37" s="45"/>
      <c r="P37" s="44"/>
    </row>
    <row r="38" s="2" customFormat="1" ht="20.25" customHeight="1" spans="1:16">
      <c r="A38" s="38"/>
      <c r="B38" s="38" t="s">
        <v>206</v>
      </c>
      <c r="C38" s="38" t="s">
        <v>19</v>
      </c>
      <c r="D38" s="38"/>
      <c r="E38" s="38"/>
      <c r="F38" s="38"/>
      <c r="G38" s="39">
        <f>SUM(G39:G46)</f>
        <v>50</v>
      </c>
      <c r="H38" s="40">
        <f>SUM(H39:H43)</f>
        <v>0</v>
      </c>
      <c r="I38" s="31"/>
      <c r="J38" s="31"/>
      <c r="K38" s="38"/>
      <c r="L38" s="38"/>
      <c r="M38" s="38"/>
      <c r="N38" s="38"/>
      <c r="O38" s="38"/>
      <c r="P38" s="38"/>
    </row>
    <row r="39" s="2" customFormat="1" ht="53.25" customHeight="1" spans="1:16">
      <c r="A39" s="38"/>
      <c r="B39" s="38"/>
      <c r="C39" s="41" t="s">
        <v>207</v>
      </c>
      <c r="D39" s="41" t="s">
        <v>208</v>
      </c>
      <c r="E39" s="49"/>
      <c r="F39" s="43"/>
      <c r="G39" s="44">
        <v>10</v>
      </c>
      <c r="H39" s="50" t="s">
        <v>209</v>
      </c>
      <c r="I39" s="42" t="s">
        <v>210</v>
      </c>
      <c r="J39" s="42"/>
      <c r="K39" s="65" t="s">
        <v>211</v>
      </c>
      <c r="L39" s="66" t="s">
        <v>212</v>
      </c>
      <c r="M39" s="79" t="s">
        <v>213</v>
      </c>
      <c r="N39" s="79" t="s">
        <v>214</v>
      </c>
      <c r="O39" s="79" t="s">
        <v>215</v>
      </c>
      <c r="P39" s="49"/>
    </row>
    <row r="40" s="2" customFormat="1" ht="53.25" customHeight="1" spans="1:16">
      <c r="A40" s="38"/>
      <c r="B40" s="38"/>
      <c r="C40" s="41"/>
      <c r="D40" s="51" t="s">
        <v>216</v>
      </c>
      <c r="E40" s="49"/>
      <c r="F40" s="43"/>
      <c r="G40" s="44">
        <v>10</v>
      </c>
      <c r="H40" s="50"/>
      <c r="I40" s="42" t="s">
        <v>217</v>
      </c>
      <c r="J40" s="42"/>
      <c r="K40" s="65" t="s">
        <v>211</v>
      </c>
      <c r="L40" s="66" t="s">
        <v>212</v>
      </c>
      <c r="M40" s="79" t="s">
        <v>213</v>
      </c>
      <c r="N40" s="79" t="s">
        <v>214</v>
      </c>
      <c r="O40" s="79" t="s">
        <v>215</v>
      </c>
      <c r="P40" s="49"/>
    </row>
    <row r="41" s="2" customFormat="1" ht="46.5" customHeight="1" spans="1:16">
      <c r="A41" s="38"/>
      <c r="B41" s="38"/>
      <c r="C41" s="41" t="s">
        <v>142</v>
      </c>
      <c r="D41" s="41" t="s">
        <v>218</v>
      </c>
      <c r="E41" s="49"/>
      <c r="F41" s="43"/>
      <c r="G41" s="44">
        <v>5</v>
      </c>
      <c r="H41" s="50"/>
      <c r="I41" s="42" t="s">
        <v>219</v>
      </c>
      <c r="J41" s="42"/>
      <c r="K41" s="65" t="s">
        <v>211</v>
      </c>
      <c r="L41" s="66" t="s">
        <v>212</v>
      </c>
      <c r="M41" s="79" t="s">
        <v>213</v>
      </c>
      <c r="N41" s="79" t="s">
        <v>214</v>
      </c>
      <c r="O41" s="79" t="s">
        <v>215</v>
      </c>
      <c r="P41" s="49"/>
    </row>
    <row r="42" s="2" customFormat="1" ht="29.25" customHeight="1" spans="1:16">
      <c r="A42" s="38"/>
      <c r="B42" s="38"/>
      <c r="C42" s="41"/>
      <c r="D42" s="41" t="s">
        <v>220</v>
      </c>
      <c r="E42" s="49"/>
      <c r="F42" s="43"/>
      <c r="G42" s="44">
        <v>5</v>
      </c>
      <c r="H42" s="50"/>
      <c r="I42" s="42" t="s">
        <v>221</v>
      </c>
      <c r="J42" s="42"/>
      <c r="K42" s="44" t="s">
        <v>202</v>
      </c>
      <c r="L42" s="44" t="s">
        <v>203</v>
      </c>
      <c r="M42" s="44" t="s">
        <v>69</v>
      </c>
      <c r="N42" s="44" t="s">
        <v>204</v>
      </c>
      <c r="O42" s="44" t="s">
        <v>205</v>
      </c>
      <c r="P42" s="44"/>
    </row>
    <row r="43" s="2" customFormat="1" ht="34.5" customHeight="1" spans="1:16">
      <c r="A43" s="38"/>
      <c r="B43" s="38"/>
      <c r="C43" s="41" t="s">
        <v>222</v>
      </c>
      <c r="D43" s="41" t="s">
        <v>223</v>
      </c>
      <c r="E43" s="49"/>
      <c r="F43" s="43"/>
      <c r="G43" s="44">
        <v>10</v>
      </c>
      <c r="H43" s="50"/>
      <c r="I43" s="42" t="s">
        <v>224</v>
      </c>
      <c r="J43" s="42"/>
      <c r="K43" s="65" t="s">
        <v>194</v>
      </c>
      <c r="L43" s="66" t="s">
        <v>195</v>
      </c>
      <c r="M43" s="66" t="s">
        <v>196</v>
      </c>
      <c r="N43" s="66" t="s">
        <v>197</v>
      </c>
      <c r="O43" s="66" t="s">
        <v>198</v>
      </c>
      <c r="P43" s="44"/>
    </row>
    <row r="44" s="2" customFormat="1" ht="46.5" customHeight="1" spans="1:16">
      <c r="A44" s="38"/>
      <c r="B44" s="38"/>
      <c r="C44" s="38" t="s">
        <v>145</v>
      </c>
      <c r="D44" s="41" t="s">
        <v>146</v>
      </c>
      <c r="E44" s="45"/>
      <c r="F44" s="46"/>
      <c r="G44" s="44">
        <v>5</v>
      </c>
      <c r="H44" s="47"/>
      <c r="I44" s="73" t="s">
        <v>147</v>
      </c>
      <c r="J44" s="74"/>
      <c r="K44" s="75" t="s">
        <v>148</v>
      </c>
      <c r="L44" s="76"/>
      <c r="M44" s="76"/>
      <c r="N44" s="76"/>
      <c r="O44" s="77"/>
      <c r="P44" s="44"/>
    </row>
    <row r="45" s="2" customFormat="1" ht="48" customHeight="1" spans="1:16">
      <c r="A45" s="38"/>
      <c r="B45" s="38"/>
      <c r="C45" s="38"/>
      <c r="D45" s="41" t="s">
        <v>149</v>
      </c>
      <c r="E45" s="42"/>
      <c r="F45" s="46"/>
      <c r="G45" s="44">
        <v>3</v>
      </c>
      <c r="H45" s="48"/>
      <c r="I45" s="78" t="s">
        <v>150</v>
      </c>
      <c r="J45" s="78"/>
      <c r="K45" s="45" t="s">
        <v>151</v>
      </c>
      <c r="L45" s="45"/>
      <c r="M45" s="45"/>
      <c r="N45" s="45"/>
      <c r="O45" s="45"/>
      <c r="P45" s="44"/>
    </row>
    <row r="46" s="2" customFormat="1" ht="34.5" customHeight="1" spans="1:16">
      <c r="A46" s="38"/>
      <c r="B46" s="38"/>
      <c r="C46" s="38"/>
      <c r="D46" s="41" t="s">
        <v>152</v>
      </c>
      <c r="E46" s="45"/>
      <c r="F46" s="46"/>
      <c r="G46" s="44">
        <v>2</v>
      </c>
      <c r="H46" s="48"/>
      <c r="I46" s="78" t="s">
        <v>153</v>
      </c>
      <c r="J46" s="78"/>
      <c r="K46" s="45" t="s">
        <v>154</v>
      </c>
      <c r="L46" s="45"/>
      <c r="M46" s="45"/>
      <c r="N46" s="45"/>
      <c r="O46" s="45"/>
      <c r="P46" s="44"/>
    </row>
    <row r="47" s="2" customFormat="1" ht="15.75" customHeight="1" spans="1:16">
      <c r="A47" s="38"/>
      <c r="B47" s="38" t="s">
        <v>225</v>
      </c>
      <c r="C47" s="38" t="s">
        <v>19</v>
      </c>
      <c r="D47" s="38"/>
      <c r="E47" s="38"/>
      <c r="F47" s="38"/>
      <c r="G47" s="39">
        <f>SUM(G48:G56)</f>
        <v>50</v>
      </c>
      <c r="H47" s="40">
        <f>SUM(H48:H53)</f>
        <v>0</v>
      </c>
      <c r="I47" s="31"/>
      <c r="J47" s="31"/>
      <c r="K47" s="71"/>
      <c r="L47" s="71"/>
      <c r="M47" s="71"/>
      <c r="N47" s="71"/>
      <c r="O47" s="71"/>
      <c r="P47" s="72"/>
    </row>
    <row r="48" s="2" customFormat="1" ht="30" customHeight="1" spans="1:16">
      <c r="A48" s="38"/>
      <c r="B48" s="38"/>
      <c r="C48" s="41" t="s">
        <v>128</v>
      </c>
      <c r="D48" s="41" t="s">
        <v>192</v>
      </c>
      <c r="E48" s="42"/>
      <c r="F48" s="43"/>
      <c r="G48" s="44">
        <v>5</v>
      </c>
      <c r="H48" s="33"/>
      <c r="I48" s="42" t="s">
        <v>193</v>
      </c>
      <c r="J48" s="42"/>
      <c r="K48" s="44" t="s">
        <v>194</v>
      </c>
      <c r="L48" s="44" t="s">
        <v>195</v>
      </c>
      <c r="M48" s="44" t="s">
        <v>196</v>
      </c>
      <c r="N48" s="44" t="s">
        <v>197</v>
      </c>
      <c r="O48" s="44" t="s">
        <v>198</v>
      </c>
      <c r="P48" s="44"/>
    </row>
    <row r="49" s="2" customFormat="1" ht="30" customHeight="1" spans="1:16">
      <c r="A49" s="38"/>
      <c r="B49" s="38"/>
      <c r="C49" s="41"/>
      <c r="D49" s="41" t="s">
        <v>226</v>
      </c>
      <c r="E49" s="45"/>
      <c r="F49" s="43"/>
      <c r="G49" s="44">
        <v>10</v>
      </c>
      <c r="H49" s="33"/>
      <c r="I49" s="42" t="s">
        <v>227</v>
      </c>
      <c r="J49" s="42"/>
      <c r="K49" s="44" t="s">
        <v>202</v>
      </c>
      <c r="L49" s="44" t="s">
        <v>203</v>
      </c>
      <c r="M49" s="44" t="s">
        <v>69</v>
      </c>
      <c r="N49" s="44" t="s">
        <v>204</v>
      </c>
      <c r="O49" s="44" t="s">
        <v>205</v>
      </c>
      <c r="P49" s="44"/>
    </row>
    <row r="50" s="2" customFormat="1" ht="65.25" customHeight="1" spans="1:16">
      <c r="A50" s="38"/>
      <c r="B50" s="38"/>
      <c r="C50" s="41" t="s">
        <v>228</v>
      </c>
      <c r="D50" s="41" t="s">
        <v>229</v>
      </c>
      <c r="E50" s="45"/>
      <c r="F50" s="43"/>
      <c r="G50" s="44">
        <v>5</v>
      </c>
      <c r="H50" s="33"/>
      <c r="I50" s="42" t="s">
        <v>230</v>
      </c>
      <c r="J50" s="42"/>
      <c r="K50" s="44" t="s">
        <v>202</v>
      </c>
      <c r="L50" s="44" t="s">
        <v>203</v>
      </c>
      <c r="M50" s="44" t="s">
        <v>69</v>
      </c>
      <c r="N50" s="44" t="s">
        <v>204</v>
      </c>
      <c r="O50" s="44" t="s">
        <v>205</v>
      </c>
      <c r="P50" s="44"/>
    </row>
    <row r="51" s="2" customFormat="1" ht="40.5" customHeight="1" spans="1:16">
      <c r="A51" s="38"/>
      <c r="B51" s="38"/>
      <c r="C51" s="41"/>
      <c r="D51" s="41" t="s">
        <v>231</v>
      </c>
      <c r="E51" s="45"/>
      <c r="F51" s="43"/>
      <c r="G51" s="44">
        <v>5</v>
      </c>
      <c r="H51" s="33"/>
      <c r="I51" s="42" t="s">
        <v>232</v>
      </c>
      <c r="J51" s="42"/>
      <c r="K51" s="44" t="s">
        <v>202</v>
      </c>
      <c r="L51" s="44" t="s">
        <v>203</v>
      </c>
      <c r="M51" s="44" t="s">
        <v>69</v>
      </c>
      <c r="N51" s="44" t="s">
        <v>204</v>
      </c>
      <c r="O51" s="44" t="s">
        <v>205</v>
      </c>
      <c r="P51" s="44"/>
    </row>
    <row r="52" s="2" customFormat="1" ht="36" customHeight="1" spans="1:16">
      <c r="A52" s="38"/>
      <c r="B52" s="38"/>
      <c r="C52" s="52" t="s">
        <v>142</v>
      </c>
      <c r="D52" s="41" t="s">
        <v>233</v>
      </c>
      <c r="E52" s="45"/>
      <c r="F52" s="43"/>
      <c r="G52" s="44">
        <v>5</v>
      </c>
      <c r="H52" s="33"/>
      <c r="I52" s="42" t="s">
        <v>234</v>
      </c>
      <c r="J52" s="42"/>
      <c r="K52" s="44" t="s">
        <v>202</v>
      </c>
      <c r="L52" s="44" t="s">
        <v>203</v>
      </c>
      <c r="M52" s="44" t="s">
        <v>69</v>
      </c>
      <c r="N52" s="44" t="s">
        <v>204</v>
      </c>
      <c r="O52" s="44" t="s">
        <v>205</v>
      </c>
      <c r="P52" s="44"/>
    </row>
    <row r="53" s="2" customFormat="1" ht="37.5" customHeight="1" spans="1:16">
      <c r="A53" s="38" t="s">
        <v>190</v>
      </c>
      <c r="B53" s="38" t="s">
        <v>225</v>
      </c>
      <c r="C53" s="52" t="s">
        <v>142</v>
      </c>
      <c r="D53" s="41" t="s">
        <v>235</v>
      </c>
      <c r="E53" s="45"/>
      <c r="F53" s="43"/>
      <c r="G53" s="44">
        <v>10</v>
      </c>
      <c r="H53" s="33"/>
      <c r="I53" s="42" t="s">
        <v>144</v>
      </c>
      <c r="J53" s="42"/>
      <c r="K53" s="80"/>
      <c r="L53" s="80"/>
      <c r="M53" s="80"/>
      <c r="N53" s="80"/>
      <c r="O53" s="66"/>
      <c r="P53" s="44"/>
    </row>
    <row r="54" s="2" customFormat="1" ht="37.5" customHeight="1" spans="1:16">
      <c r="A54" s="38"/>
      <c r="B54" s="38"/>
      <c r="C54" s="41" t="s">
        <v>145</v>
      </c>
      <c r="D54" s="41" t="s">
        <v>146</v>
      </c>
      <c r="E54" s="45"/>
      <c r="F54" s="46"/>
      <c r="G54" s="44">
        <v>5</v>
      </c>
      <c r="H54" s="47"/>
      <c r="I54" s="73" t="s">
        <v>147</v>
      </c>
      <c r="J54" s="74"/>
      <c r="K54" s="75" t="s">
        <v>148</v>
      </c>
      <c r="L54" s="76"/>
      <c r="M54" s="76"/>
      <c r="N54" s="76"/>
      <c r="O54" s="77"/>
      <c r="P54" s="44"/>
    </row>
    <row r="55" s="2" customFormat="1" ht="37.5" customHeight="1" spans="1:16">
      <c r="A55" s="38"/>
      <c r="B55" s="38"/>
      <c r="C55" s="41"/>
      <c r="D55" s="41" t="s">
        <v>149</v>
      </c>
      <c r="E55" s="42"/>
      <c r="F55" s="46"/>
      <c r="G55" s="44">
        <v>3</v>
      </c>
      <c r="H55" s="48"/>
      <c r="I55" s="78" t="s">
        <v>150</v>
      </c>
      <c r="J55" s="78"/>
      <c r="K55" s="45" t="s">
        <v>151</v>
      </c>
      <c r="L55" s="45"/>
      <c r="M55" s="45"/>
      <c r="N55" s="45"/>
      <c r="O55" s="45"/>
      <c r="P55" s="44"/>
    </row>
    <row r="56" s="2" customFormat="1" ht="37.5" customHeight="1" spans="1:16">
      <c r="A56" s="38"/>
      <c r="B56" s="38"/>
      <c r="C56" s="41"/>
      <c r="D56" s="41" t="s">
        <v>152</v>
      </c>
      <c r="E56" s="45"/>
      <c r="F56" s="46"/>
      <c r="G56" s="44">
        <v>2</v>
      </c>
      <c r="H56" s="48"/>
      <c r="I56" s="78" t="s">
        <v>153</v>
      </c>
      <c r="J56" s="78"/>
      <c r="K56" s="45" t="s">
        <v>154</v>
      </c>
      <c r="L56" s="45"/>
      <c r="M56" s="45"/>
      <c r="N56" s="45"/>
      <c r="O56" s="45"/>
      <c r="P56" s="44"/>
    </row>
    <row r="57" s="2" customFormat="1" ht="19.5" customHeight="1" spans="1:16">
      <c r="A57" s="38"/>
      <c r="B57" s="38" t="s">
        <v>127</v>
      </c>
      <c r="C57" s="38" t="s">
        <v>19</v>
      </c>
      <c r="D57" s="38"/>
      <c r="E57" s="38"/>
      <c r="F57" s="38"/>
      <c r="G57" s="39">
        <f>SUM(G58:G64)</f>
        <v>50</v>
      </c>
      <c r="H57" s="40">
        <f>SUM(H58:H61)</f>
        <v>50</v>
      </c>
      <c r="I57" s="31"/>
      <c r="J57" s="31"/>
      <c r="K57" s="71"/>
      <c r="L57" s="71"/>
      <c r="M57" s="71"/>
      <c r="N57" s="71"/>
      <c r="O57" s="71"/>
      <c r="P57" s="72"/>
    </row>
    <row r="58" s="2" customFormat="1" ht="26.25" customHeight="1" spans="1:16">
      <c r="A58" s="38"/>
      <c r="B58" s="38"/>
      <c r="C58" s="52" t="s">
        <v>128</v>
      </c>
      <c r="D58" s="41" t="s">
        <v>129</v>
      </c>
      <c r="E58" s="45"/>
      <c r="F58" s="43"/>
      <c r="G58" s="44">
        <v>10</v>
      </c>
      <c r="H58" s="33">
        <v>12.5</v>
      </c>
      <c r="I58" s="42" t="s">
        <v>130</v>
      </c>
      <c r="J58" s="42"/>
      <c r="K58" s="65" t="s">
        <v>131</v>
      </c>
      <c r="L58" s="66" t="s">
        <v>132</v>
      </c>
      <c r="M58" s="66" t="s">
        <v>133</v>
      </c>
      <c r="N58" s="65" t="s">
        <v>134</v>
      </c>
      <c r="O58" s="66" t="s">
        <v>135</v>
      </c>
      <c r="P58" s="44"/>
    </row>
    <row r="59" s="2" customFormat="1" ht="26.25" customHeight="1" spans="1:16">
      <c r="A59" s="38"/>
      <c r="B59" s="38"/>
      <c r="C59" s="52" t="s">
        <v>136</v>
      </c>
      <c r="D59" s="41" t="s">
        <v>137</v>
      </c>
      <c r="E59" s="45"/>
      <c r="F59" s="43"/>
      <c r="G59" s="44">
        <v>10</v>
      </c>
      <c r="H59" s="33">
        <v>12.5</v>
      </c>
      <c r="I59" s="78" t="s">
        <v>138</v>
      </c>
      <c r="J59" s="78"/>
      <c r="K59" s="65" t="s">
        <v>131</v>
      </c>
      <c r="L59" s="66" t="s">
        <v>132</v>
      </c>
      <c r="M59" s="66" t="s">
        <v>133</v>
      </c>
      <c r="N59" s="65" t="s">
        <v>134</v>
      </c>
      <c r="O59" s="66" t="s">
        <v>135</v>
      </c>
      <c r="P59" s="44"/>
    </row>
    <row r="60" s="2" customFormat="1" ht="26.25" customHeight="1" spans="1:16">
      <c r="A60" s="38"/>
      <c r="B60" s="38"/>
      <c r="C60" s="52"/>
      <c r="D60" s="41" t="s">
        <v>139</v>
      </c>
      <c r="E60" s="45"/>
      <c r="F60" s="43"/>
      <c r="G60" s="44">
        <v>5</v>
      </c>
      <c r="H60" s="33">
        <v>6.25</v>
      </c>
      <c r="I60" s="78" t="s">
        <v>140</v>
      </c>
      <c r="J60" s="78"/>
      <c r="K60" s="65" t="s">
        <v>131</v>
      </c>
      <c r="L60" s="66" t="s">
        <v>132</v>
      </c>
      <c r="M60" s="66" t="s">
        <v>133</v>
      </c>
      <c r="N60" s="65" t="s">
        <v>134</v>
      </c>
      <c r="O60" s="66" t="s">
        <v>135</v>
      </c>
      <c r="P60" s="44"/>
    </row>
    <row r="61" s="2" customFormat="1" ht="27.75" customHeight="1" spans="1:16">
      <c r="A61" s="38"/>
      <c r="B61" s="38"/>
      <c r="C61" s="41" t="s">
        <v>142</v>
      </c>
      <c r="D61" s="41" t="s">
        <v>143</v>
      </c>
      <c r="E61" s="45"/>
      <c r="F61" s="43"/>
      <c r="G61" s="44">
        <v>15</v>
      </c>
      <c r="H61" s="33">
        <v>18.75</v>
      </c>
      <c r="I61" s="78" t="s">
        <v>144</v>
      </c>
      <c r="J61" s="78"/>
      <c r="K61" s="80"/>
      <c r="L61" s="80"/>
      <c r="M61" s="80"/>
      <c r="N61" s="80"/>
      <c r="O61" s="66"/>
      <c r="P61" s="44"/>
    </row>
    <row r="62" s="2" customFormat="1" ht="37.5" customHeight="1" spans="1:16">
      <c r="A62" s="38"/>
      <c r="B62" s="38"/>
      <c r="C62" s="41" t="s">
        <v>145</v>
      </c>
      <c r="D62" s="41" t="s">
        <v>146</v>
      </c>
      <c r="E62" s="45"/>
      <c r="F62" s="46"/>
      <c r="G62" s="44">
        <v>5</v>
      </c>
      <c r="H62" s="47"/>
      <c r="I62" s="73" t="s">
        <v>147</v>
      </c>
      <c r="J62" s="74"/>
      <c r="K62" s="75" t="s">
        <v>148</v>
      </c>
      <c r="L62" s="76"/>
      <c r="M62" s="76"/>
      <c r="N62" s="76"/>
      <c r="O62" s="77"/>
      <c r="P62" s="44"/>
    </row>
    <row r="63" s="2" customFormat="1" ht="42.75" customHeight="1" spans="1:16">
      <c r="A63" s="38"/>
      <c r="B63" s="38"/>
      <c r="C63" s="41"/>
      <c r="D63" s="41" t="s">
        <v>149</v>
      </c>
      <c r="E63" s="42"/>
      <c r="F63" s="46"/>
      <c r="G63" s="44">
        <v>3</v>
      </c>
      <c r="H63" s="48"/>
      <c r="I63" s="78" t="s">
        <v>150</v>
      </c>
      <c r="J63" s="78"/>
      <c r="K63" s="45" t="s">
        <v>151</v>
      </c>
      <c r="L63" s="45"/>
      <c r="M63" s="45"/>
      <c r="N63" s="45"/>
      <c r="O63" s="45"/>
      <c r="P63" s="44"/>
    </row>
    <row r="64" s="2" customFormat="1" ht="54.75" customHeight="1" spans="1:16">
      <c r="A64" s="38"/>
      <c r="B64" s="38"/>
      <c r="C64" s="41"/>
      <c r="D64" s="41" t="s">
        <v>152</v>
      </c>
      <c r="E64" s="45"/>
      <c r="F64" s="46"/>
      <c r="G64" s="44">
        <v>2</v>
      </c>
      <c r="H64" s="48"/>
      <c r="I64" s="78" t="s">
        <v>153</v>
      </c>
      <c r="J64" s="78"/>
      <c r="K64" s="45" t="s">
        <v>154</v>
      </c>
      <c r="L64" s="45"/>
      <c r="M64" s="45"/>
      <c r="N64" s="45"/>
      <c r="O64" s="45"/>
      <c r="P64" s="44"/>
    </row>
    <row r="65" s="2" customFormat="1" ht="46.5" customHeight="1" spans="1:16">
      <c r="A65" s="81" t="s">
        <v>155</v>
      </c>
      <c r="B65" s="81"/>
      <c r="C65" s="84" t="s">
        <v>355</v>
      </c>
      <c r="D65" s="84"/>
      <c r="E65" s="84"/>
      <c r="F65" s="84"/>
      <c r="G65" s="84"/>
      <c r="H65" s="84"/>
      <c r="I65" s="84"/>
      <c r="J65" s="84"/>
      <c r="K65" s="84"/>
      <c r="L65" s="84"/>
      <c r="M65" s="84"/>
      <c r="N65" s="84"/>
      <c r="O65" s="84"/>
      <c r="P65" s="84"/>
    </row>
    <row r="66" s="2" customFormat="1" ht="46.5" customHeight="1" spans="1:16">
      <c r="A66" s="81" t="s">
        <v>157</v>
      </c>
      <c r="B66" s="81"/>
      <c r="C66" s="92" t="s">
        <v>356</v>
      </c>
      <c r="D66" s="92"/>
      <c r="E66" s="92"/>
      <c r="F66" s="92"/>
      <c r="G66" s="92"/>
      <c r="H66" s="92"/>
      <c r="I66" s="92"/>
      <c r="J66" s="92"/>
      <c r="K66" s="92"/>
      <c r="L66" s="92"/>
      <c r="M66" s="92"/>
      <c r="N66" s="92"/>
      <c r="O66" s="92"/>
      <c r="P66" s="92"/>
    </row>
    <row r="67" s="2" customFormat="1" ht="46.5" customHeight="1" spans="1:16">
      <c r="A67" s="81" t="s">
        <v>159</v>
      </c>
      <c r="B67" s="81"/>
      <c r="C67" s="92" t="s">
        <v>357</v>
      </c>
      <c r="D67" s="92"/>
      <c r="E67" s="92"/>
      <c r="F67" s="92"/>
      <c r="G67" s="92"/>
      <c r="H67" s="92"/>
      <c r="I67" s="92"/>
      <c r="J67" s="92"/>
      <c r="K67" s="92"/>
      <c r="L67" s="92"/>
      <c r="M67" s="92"/>
      <c r="N67" s="92"/>
      <c r="O67" s="92"/>
      <c r="P67" s="92"/>
    </row>
    <row r="68" s="3" customFormat="1" ht="30.75" customHeight="1" spans="1:16">
      <c r="A68" s="85" t="s">
        <v>161</v>
      </c>
      <c r="B68" s="85"/>
      <c r="C68" s="85"/>
      <c r="D68" s="85"/>
      <c r="E68" s="85"/>
      <c r="F68" s="85"/>
      <c r="G68" s="85"/>
      <c r="H68" s="85"/>
      <c r="I68" s="85"/>
      <c r="J68" s="85"/>
      <c r="K68" s="85"/>
      <c r="L68" s="85"/>
      <c r="M68" s="85"/>
      <c r="N68" s="85"/>
      <c r="O68" s="85"/>
      <c r="P68" s="85"/>
    </row>
    <row r="69" s="3" customFormat="1" ht="19.5" customHeight="1" spans="1:1">
      <c r="A69" s="3" t="s">
        <v>162</v>
      </c>
    </row>
    <row r="70" spans="1:16">
      <c r="A70" s="3" t="s">
        <v>163</v>
      </c>
      <c r="B70" s="3"/>
      <c r="C70" s="3"/>
      <c r="D70" s="3"/>
      <c r="E70" s="3"/>
      <c r="F70" s="3"/>
      <c r="G70" s="3"/>
      <c r="H70" s="3"/>
      <c r="I70" s="3"/>
      <c r="J70" s="3"/>
      <c r="K70" s="3"/>
      <c r="L70" s="3"/>
      <c r="M70" s="3"/>
      <c r="N70" s="3"/>
      <c r="O70" s="3"/>
      <c r="P70" s="3"/>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退休人员社会化管理费</vt:lpstr>
      <vt:lpstr>建国初期参加革命工作生活补助等</vt:lpstr>
      <vt:lpstr>三支一扶项目人员经费</vt:lpstr>
      <vt:lpstr>就业创业补助相关资金</vt:lpstr>
      <vt:lpstr>仲裁办案补助</vt:lpstr>
      <vt:lpstr>城乡居民养老保险征缴工作相关经费</vt:lpstr>
      <vt:lpstr>原建档立卡贫困中职（技校）学生生活补助</vt:lpstr>
      <vt:lpstr>社保基金监督举报的奖励基金</vt:lpstr>
      <vt:lpstr>原电影公司职工养老保险关系机改转移资金</vt:lpstr>
      <vt:lpstr>清理被征地农民养老保险数据和个体参保人员自愿补缴工作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2019-02-21T11:36:00Z</dcterms:created>
  <cp:lastPrinted>2023-03-15T02:58:00Z</cp:lastPrinted>
  <dcterms:modified xsi:type="dcterms:W3CDTF">2023-10-16T01:16:08Z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