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tabRatio="402" activeTab="2"/>
  </bookViews>
  <sheets>
    <sheet name="广汉市公益性骨灰安放设施装修装饰工程项目（政府性基金）" sheetId="9" r:id="rId1"/>
    <sheet name="广汉市公益性骨灰安放设施装修装饰工程项目（一般公共预算项目）" sheetId="7" r:id="rId2"/>
    <sheet name="公益性骨灰存放架采购项目（政府性基金）" sheetId="8" r:id="rId3"/>
  </sheets>
  <definedNames>
    <definedName name="_xlnm.Print_Area" localSheetId="1">'广汉市公益性骨灰安放设施装修装饰工程项目（一般公共预算项目）'!$A$1:$P$70</definedName>
    <definedName name="_xlnm.Print_Titles" localSheetId="1">'广汉市公益性骨灰安放设施装修装饰工程项目（一般公共预算项目）'!$15:$16</definedName>
  </definedNames>
  <calcPr calcId="124519"/>
</workbook>
</file>

<file path=xl/calcChain.xml><?xml version="1.0" encoding="utf-8"?>
<calcChain xmlns="http://schemas.openxmlformats.org/spreadsheetml/2006/main">
  <c r="H13" i="9"/>
  <c r="G13"/>
  <c r="F9"/>
  <c r="B9"/>
  <c r="H13" i="8"/>
  <c r="G13"/>
  <c r="F9"/>
  <c r="B9"/>
  <c r="H57" i="7"/>
  <c r="G57"/>
  <c r="H47"/>
  <c r="G47"/>
  <c r="H38"/>
  <c r="G38"/>
  <c r="H32"/>
  <c r="G32"/>
  <c r="H31"/>
  <c r="H18"/>
  <c r="G18"/>
  <c r="H17"/>
  <c r="G17"/>
  <c r="I11"/>
  <c r="D11"/>
  <c r="D10"/>
  <c r="I10" s="1"/>
  <c r="G9"/>
  <c r="F9"/>
  <c r="E9"/>
  <c r="D9" s="1"/>
  <c r="I9" s="1"/>
</calcChain>
</file>

<file path=xl/comments1.xml><?xml version="1.0" encoding="utf-8"?>
<comments xmlns="http://schemas.openxmlformats.org/spreadsheetml/2006/main">
  <authors>
    <author>张辉林</author>
  </authors>
  <commentList>
    <comment ref="B23" authorId="0">
      <text>
        <r>
          <rPr>
            <b/>
            <sz val="14"/>
            <rFont val="宋体"/>
            <charset val="134"/>
          </rPr>
          <t>【“效益情况指标”应根据实际至少选择经济、社会和环境效益中的2项设置绩效指标，指标个数合计不得少于3个，且量化指标不得低于50%。分值由项目主管部门在40分总分内分配。】</t>
        </r>
      </text>
    </comment>
    <comment ref="B26" authorId="0">
      <text>
        <r>
          <rPr>
            <b/>
            <sz val="14"/>
            <rFont val="宋体"/>
            <charset val="134"/>
          </rPr>
          <t>【不涉及满意度指标的项目，将该指标分值计入上述效益指标总分，并按照相应权重分配】</t>
        </r>
      </text>
    </comment>
  </commentList>
</comments>
</file>

<file path=xl/comments2.xml><?xml version="1.0" encoding="utf-8"?>
<comments xmlns="http://schemas.openxmlformats.org/spreadsheetml/2006/main">
  <authors>
    <author>张辉林</author>
  </authors>
  <commentList>
    <comment ref="B23" authorId="0">
      <text>
        <r>
          <rPr>
            <b/>
            <sz val="14"/>
            <rFont val="宋体"/>
            <family val="3"/>
            <charset val="134"/>
          </rPr>
          <t>【“效益情况指标”应根据实际至少选择经济、社会和环境效益中的2项设置绩效指标，指标个数合计不得少于3个，且量化指标不得低于50%。分值由项目主管部门在40分总分内分配。】</t>
        </r>
      </text>
    </comment>
    <comment ref="B26" authorId="0">
      <text>
        <r>
          <rPr>
            <b/>
            <sz val="14"/>
            <rFont val="宋体"/>
            <family val="3"/>
            <charset val="134"/>
          </rPr>
          <t>【不涉及满意度指标的项目，将该指标分值计入上述效益指标总分，并按照相应权重分配】</t>
        </r>
      </text>
    </comment>
  </commentList>
</comments>
</file>

<file path=xl/sharedStrings.xml><?xml version="1.0" encoding="utf-8"?>
<sst xmlns="http://schemas.openxmlformats.org/spreadsheetml/2006/main" count="532" uniqueCount="264">
  <si>
    <t>附件4</t>
  </si>
  <si>
    <r>
      <rPr>
        <sz val="22"/>
        <color indexed="8"/>
        <rFont val="方正小标宋简体"/>
        <family val="4"/>
        <charset val="134"/>
      </rPr>
      <t>广汉市2022年度</t>
    </r>
    <r>
      <rPr>
        <sz val="22"/>
        <color indexed="8"/>
        <rFont val="宋体"/>
        <family val="3"/>
        <charset val="134"/>
      </rPr>
      <t>“</t>
    </r>
    <r>
      <rPr>
        <sz val="22"/>
        <color indexed="8"/>
        <rFont val="方正小标宋简体"/>
        <family val="4"/>
        <charset val="134"/>
      </rPr>
      <t>一般公共预算预算项目支出”绩效评价体系及自评表</t>
    </r>
  </si>
  <si>
    <t>填报人：</t>
  </si>
  <si>
    <t>张亮</t>
  </si>
  <si>
    <t>联系电话：13696191778</t>
  </si>
  <si>
    <t>自评时间： 2023 年 3 月 13  日</t>
  </si>
  <si>
    <t>项目名称：</t>
  </si>
  <si>
    <t>项目类别：</t>
  </si>
  <si>
    <t>基本建设类</t>
  </si>
  <si>
    <t>项目主管部门：</t>
  </si>
  <si>
    <t>广汉市民政局（盖章）</t>
  </si>
  <si>
    <t>项目实施单位：</t>
  </si>
  <si>
    <t>广汉市龙泉山公墓服务处</t>
  </si>
  <si>
    <t>项目预算安排及执行情况（万元）：</t>
  </si>
  <si>
    <t>项目</t>
  </si>
  <si>
    <t>预算数</t>
  </si>
  <si>
    <t>年末决算数</t>
  </si>
  <si>
    <t>执行率（%）</t>
  </si>
  <si>
    <t>说明</t>
  </si>
  <si>
    <t>小计</t>
  </si>
  <si>
    <t>年初预算数</t>
  </si>
  <si>
    <t>追加预算</t>
  </si>
  <si>
    <t>合计</t>
  </si>
  <si>
    <t>年初预算273.63万元，中途由于专债资金下达，项目调整预算数3.79万元。</t>
  </si>
  <si>
    <t xml:space="preserve">  其中：财政拨款</t>
  </si>
  <si>
    <t xml:space="preserve">        其他资金</t>
  </si>
  <si>
    <t>项目年度总体目标：</t>
  </si>
  <si>
    <t>项目预期总体目标</t>
  </si>
  <si>
    <t>总体目标完成情况</t>
  </si>
  <si>
    <t>对骨灰楼公益性安放设施进行装饰装修，外立面和室内及总平的改造及装修</t>
  </si>
  <si>
    <t>已完成外立面改造750平方米，室内装修进度已完成100%，约10400平方，室外总平工程已完成100%，约5500平方。</t>
  </si>
  <si>
    <t>项目实施情况概述：</t>
  </si>
  <si>
    <t>2021年6月，我单位通过公开招投标，该项目由江苏恒龙装饰工程有限公司以1228.453962万元中标，于2021年7月正式开工建设，已完成外立面改造750平方，室内装修约10400平方，室外总平约5500平方。</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</si>
  <si>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</si>
  <si>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</si>
  <si>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</si>
  <si>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</si>
  <si>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</si>
  <si>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</si>
  <si>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</si>
  <si>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</si>
  <si>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</si>
  <si>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</si>
  <si>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</si>
  <si>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</si>
  <si>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</si>
  <si>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</si>
  <si>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</si>
  <si>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</si>
  <si>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</si>
  <si>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</si>
  <si>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</si>
  <si>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</si>
  <si>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</si>
  <si>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</si>
  <si>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</si>
  <si>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</si>
  <si>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合规</t>
  </si>
  <si>
    <t>资金使用是否合规。存在有任何情形违规行为的，该指标得0分。</t>
  </si>
  <si>
    <t>-</t>
  </si>
  <si>
    <t>存在任意违规情形</t>
  </si>
  <si>
    <t>立项管理（8分）</t>
  </si>
  <si>
    <t>依据充分性</t>
  </si>
  <si>
    <t>充分</t>
  </si>
  <si>
    <t>项目符合党中央国务院、省委省政府和市委市政府决策部署；符合当前经济社会发展需要，符合“三新一高”。政策和实际需求的吻合程度分析。</t>
  </si>
  <si>
    <t>符合</t>
  </si>
  <si>
    <t>部分符合</t>
  </si>
  <si>
    <t>不符合</t>
  </si>
  <si>
    <t>立项必要性</t>
  </si>
  <si>
    <t>按立项文件执行</t>
  </si>
  <si>
    <t>项目立项必要性、可行性论证充分，符合当地实际需求，项目整体实施的（社会、经济、生态）效果是否良好。</t>
  </si>
  <si>
    <t>必要</t>
  </si>
  <si>
    <t>一般</t>
  </si>
  <si>
    <t>非必要</t>
  </si>
  <si>
    <t>资金需求匹配度</t>
  </si>
  <si>
    <t>吻合</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</si>
  <si>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</si>
  <si>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</si>
  <si>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</si>
  <si>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</si>
  <si>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明确</t>
  </si>
  <si>
    <t>预期提供的产品、服务、效益和其他绩效目标明确、细化，且可衡量。</t>
  </si>
  <si>
    <t>基本明确</t>
  </si>
  <si>
    <t>不明确</t>
  </si>
  <si>
    <t>合理性</t>
  </si>
  <si>
    <t>合理</t>
  </si>
  <si>
    <t>设定的绩效目标符合实际需求且合理可行。</t>
  </si>
  <si>
    <t>较合理</t>
  </si>
  <si>
    <t>不合理</t>
  </si>
  <si>
    <t>项目管理（3分）</t>
  </si>
  <si>
    <t>规范性</t>
  </si>
  <si>
    <t>规范</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</si>
  <si>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</si>
  <si>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</si>
  <si>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</si>
  <si>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</si>
  <si>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</si>
  <si>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</si>
  <si>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</si>
  <si>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</si>
  <si>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招标合同中标金额</t>
  </si>
  <si>
    <t>≤1228.45万元</t>
  </si>
  <si>
    <t>得分=分值×&lt;1-（实际完成成本-预计完成成本）/预计完成成本×100%。</t>
  </si>
  <si>
    <t>①实际完成成本低于预计成本的，得满分。②实际完成成本大于15%的，得0分。③其余情形按照计算得分。</t>
  </si>
  <si>
    <t>完成数量</t>
  </si>
  <si>
    <t>装饰装修总面积</t>
  </si>
  <si>
    <t>≤16650平方米</t>
  </si>
  <si>
    <t>得分=分值×实际完成任务量/绩效目标设定任务量×100%。</t>
  </si>
  <si>
    <t>①实际完成任务量大于绩效目标设定任务量的，得满分。②实际完成任务量小于绩效目标设定任务量85%的，得0分。③其余情形按照计算得分。</t>
  </si>
  <si>
    <t>完成质量</t>
  </si>
  <si>
    <t>验收合格</t>
  </si>
  <si>
    <t>符合绩效目标设定的验收标准，达到行业基准水平。</t>
  </si>
  <si>
    <t>完成时效</t>
  </si>
  <si>
    <t>及时完成全部装饰装修工作</t>
  </si>
  <si>
    <t>及时</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</si>
  <si>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</si>
  <si>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</si>
  <si>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</si>
  <si>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项目绩效（特性50分）</t>
  </si>
  <si>
    <t>行政运行类（包括会议、培训类项目）（50分</t>
  </si>
  <si>
    <t>功能实现</t>
  </si>
  <si>
    <t>达到计划能力</t>
  </si>
  <si>
    <t>达到计划能力的抽样项目点个数/抽样项目点总数×100%。</t>
  </si>
  <si>
    <t>x=100%</t>
  </si>
  <si>
    <t>90%≤x＜100%</t>
  </si>
  <si>
    <t>80%≤x＜90%</t>
  </si>
  <si>
    <t>70%≤x＜80%</t>
  </si>
  <si>
    <t>x＜70%</t>
  </si>
  <si>
    <t>保障（实施）效果</t>
  </si>
  <si>
    <t>保障效果情况</t>
  </si>
  <si>
    <t>项目实施后保障效果状况。</t>
  </si>
  <si>
    <t>好</t>
  </si>
  <si>
    <t>较好</t>
  </si>
  <si>
    <t>较差</t>
  </si>
  <si>
    <t>差</t>
  </si>
  <si>
    <t>采购活动规范性</t>
  </si>
  <si>
    <t>采购活动时效性</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</si>
  <si>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</si>
  <si>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</si>
  <si>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资金支付时效性</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</si>
  <si>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</si>
  <si>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</si>
  <si>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</si>
  <si>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</si>
  <si>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</si>
  <si>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产业类（50分</t>
  </si>
  <si>
    <t>经济效益</t>
  </si>
  <si>
    <t>销售收入</t>
  </si>
  <si>
    <t xml:space="preserve"> </t>
  </si>
  <si>
    <t>评价项目实际销售收入与申报项目时设定的销售目标相比。</t>
  </si>
  <si>
    <t>x≥设定目标×100%</t>
  </si>
  <si>
    <t>设定目标×95%≤x＜设定目标×100%</t>
  </si>
  <si>
    <r>
      <rPr>
        <sz val="9"/>
        <rFont val="宋体"/>
        <family val="3"/>
        <charset val="134"/>
      </rPr>
      <t>设定目标×</t>
    </r>
    <r>
      <rPr>
        <sz val="9"/>
        <rFont val="宋体"/>
        <family val="3"/>
        <charset val="134"/>
      </rPr>
      <t>90%</t>
    </r>
    <r>
      <rPr>
        <sz val="9"/>
        <rFont val="宋体"/>
        <family val="3"/>
        <charset val="134"/>
      </rPr>
      <t>≤x＜设定目标×</t>
    </r>
    <r>
      <rPr>
        <sz val="9"/>
        <rFont val="宋体"/>
        <family val="3"/>
        <charset val="134"/>
      </rPr>
      <t>95</t>
    </r>
    <r>
      <rPr>
        <sz val="9"/>
        <rFont val="宋体"/>
        <family val="3"/>
        <charset val="134"/>
      </rPr>
      <t>%</t>
    </r>
  </si>
  <si>
    <r>
      <rPr>
        <sz val="9"/>
        <rFont val="宋体"/>
        <family val="3"/>
        <charset val="134"/>
      </rPr>
      <t>设定目标×85%</t>
    </r>
    <r>
      <rPr>
        <sz val="9"/>
        <rFont val="宋体"/>
        <family val="3"/>
        <charset val="134"/>
      </rPr>
      <t>≤x＜设定目标×</t>
    </r>
    <r>
      <rPr>
        <sz val="9"/>
        <rFont val="宋体"/>
        <family val="3"/>
        <charset val="134"/>
      </rPr>
      <t>90</t>
    </r>
    <r>
      <rPr>
        <sz val="9"/>
        <rFont val="宋体"/>
        <family val="3"/>
        <charset val="134"/>
      </rPr>
      <t>%</t>
    </r>
  </si>
  <si>
    <r>
      <rPr>
        <sz val="9"/>
        <rFont val="宋体"/>
        <family val="3"/>
        <charset val="134"/>
      </rPr>
      <t>x＜设定目标×</t>
    </r>
    <r>
      <rPr>
        <sz val="9"/>
        <rFont val="宋体"/>
        <family val="3"/>
        <charset val="134"/>
      </rPr>
      <t>85</t>
    </r>
    <r>
      <rPr>
        <sz val="9"/>
        <rFont val="宋体"/>
        <family val="3"/>
        <charset val="134"/>
      </rPr>
      <t>%</t>
    </r>
  </si>
  <si>
    <t>利税总额</t>
  </si>
  <si>
    <t>评价项目实际利税总额与申报项目时设定的利税目标相比。</t>
  </si>
  <si>
    <t>社会效益</t>
  </si>
  <si>
    <t>新增就业</t>
  </si>
  <si>
    <t>评价实际新增就业数与绩效目标设定相比。</t>
  </si>
  <si>
    <t>撬动、带动情况</t>
  </si>
  <si>
    <t>定性评价项目撬动、带动情况。</t>
  </si>
  <si>
    <t>生态效益</t>
  </si>
  <si>
    <t>环境保护</t>
  </si>
  <si>
    <t>评价项目实施对环境的影响，达到环评指标的抽样项目点个数/抽样项目点总数×100%。</t>
  </si>
  <si>
    <t>基础设施类（50分）</t>
  </si>
  <si>
    <t>使用效率</t>
  </si>
  <si>
    <t>重点考核使用率等指标。</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</si>
  <si>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</si>
  <si>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</si>
  <si>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</si>
  <si>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</si>
  <si>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</si>
  <si>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管理和服务水平的提高程度</t>
  </si>
  <si>
    <t>考核项目相关部门的管理和服务水平提高情况。</t>
  </si>
  <si>
    <t>社会公众或服务对象满意度</t>
  </si>
  <si>
    <t>受益群体满意度（加权平均）=∑nipi/∑ni×分值。其中：n-受访者数量；p-满意度权重；i-满意状态。</t>
  </si>
  <si>
    <t>装饰装修完成后部分群众不能完全接受节地生态安葬方式。</t>
  </si>
  <si>
    <t>民生类（50分）</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</si>
  <si>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</si>
  <si>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</si>
  <si>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</si>
  <si>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</si>
  <si>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</si>
  <si>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</si>
  <si>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</si>
  <si>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</si>
  <si>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</si>
  <si>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</si>
  <si>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</si>
  <si>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</si>
  <si>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受益群体满意度</t>
  </si>
  <si>
    <t>评价结论：</t>
  </si>
  <si>
    <t>该项目自评情况：99分②已完成公益性骨灰安放设施全部装饰装修工作，装修完成后，可安装格位18799个，共计安装骨灰28545个，大大降低了土地使用面积，相比原有的花岗石墓穴，格位存放既生态又环保，同时也降低了建设成本，实现了人与自然和谐，项目生态环境良好。</t>
  </si>
  <si>
    <t>存在问题：</t>
  </si>
  <si>
    <t>对节地生态安葬方式的宣传力度不够，群众传统的安葬观念难以转变。</t>
  </si>
  <si>
    <t>改进措施：</t>
  </si>
  <si>
    <t>加强格位葬、壁墓节地生态安葬等方式的宣传，加大宣传力度，提升服务质量，转变群众观念，鼓励和引导更多人们采用壁墓、格位葬等不占或少占土地、少耗资源、少使用不可降解材料的方式安葬骨灰，使安葬活动更好地促进人与自然和谐发展。</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</si>
  <si>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</si>
  <si>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</si>
  <si>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</si>
  <si>
    <t>广汉市公益性骨灰安放设施装修装饰工程项目</t>
    <phoneticPr fontId="3" type="noConversion"/>
  </si>
  <si>
    <t>附件5</t>
  </si>
  <si>
    <t>广汉市2022年度“政府性基金预算项目支出”绩效评价体系及自评表</t>
  </si>
  <si>
    <t>填报人：张亮</t>
    <phoneticPr fontId="3" type="noConversion"/>
  </si>
  <si>
    <t>联系电话：13696191778</t>
    <phoneticPr fontId="3" type="noConversion"/>
  </si>
  <si>
    <t>自评时间：2023年 3 月13日</t>
    <phoneticPr fontId="3" type="noConversion"/>
  </si>
  <si>
    <t>预算安排及预算执行情况（万元）：</t>
  </si>
  <si>
    <t>【①存在预算调整情形的，说明原因。②预算执行率未达到100%的，说明原因。】</t>
  </si>
  <si>
    <t>年度预期目标</t>
  </si>
  <si>
    <t>预期目标完成情况</t>
  </si>
  <si>
    <t>全部安装完成后，可安装18799个格位，可安放骨灰盒28545个，通过建设此项目，大大降低了土地使用面积，相比原有的花岗石墓穴，格位存放既生态又环保，同时也降低了建设成本，实现了人与自然和谐，项目生态环境良好。长期有效解决区域内群众丧葬需求，进一步完善殡葬服务供给，提高群众满意度。</t>
  </si>
  <si>
    <t>已完成全部格位的安装验收工作，总计安装18799个，可安放28545个骨灰盒。长期有效解决区域内群众丧葬需求，进一步完善殡葬服务供给，提高群众满意度。</t>
  </si>
  <si>
    <t>指标名称</t>
  </si>
  <si>
    <t>指标评价内容及评分标准</t>
  </si>
  <si>
    <t>资金管理（15分）</t>
  </si>
  <si>
    <t>【不设指标值，按指标评价内容直接评分】</t>
  </si>
  <si>
    <t>得分=分值×预算执行率。预算执行率=实际支出金额/预算安排总额×100%。预算安排总额为年初预算数或调整预算数。</t>
  </si>
  <si>
    <t>资金使用规范性</t>
  </si>
  <si>
    <t>①制定了项目资金管理办法，资金使用范围和拨付程序合规。②每有1处不满足的，扣1分，直至该指标分值扣完。</t>
  </si>
  <si>
    <t>财务管理（10分）</t>
  </si>
  <si>
    <t>财务管理制度健全性</t>
  </si>
  <si>
    <t>①财务、资金、资产、采购管理等制度健全的，得满分。②每缺少1方面管理制度的，扣1分，直至该指标分值扣完。</t>
  </si>
  <si>
    <t>项目管理（5分）</t>
  </si>
  <si>
    <t>项目申报规范性</t>
  </si>
  <si>
    <t>①提交的材料正确完备、按照申报流程进行申报、将申报材料在截止日期前提交到相关部门的，得满分。②每有1处不满足的，扣1分，直至该指标分值扣完。</t>
  </si>
  <si>
    <t>政策执行</t>
  </si>
  <si>
    <t>①项目预期政策目标落实到位的，得满分。②未完全落实到位的，得1分。③未落实到位的，得0分。</t>
  </si>
  <si>
    <t>项目绩效（70分）</t>
  </si>
  <si>
    <t>完成情况（20分）</t>
  </si>
  <si>
    <t>安装格位总数</t>
  </si>
  <si>
    <t>≤18799个</t>
  </si>
  <si>
    <t>得分=分值×实际完成任务量/绩效目标设定任务量×100%。实际完成任务量大于绩效目标设定任务量得满分。</t>
  </si>
  <si>
    <t>安装完成并验收合格</t>
  </si>
  <si>
    <t>合格</t>
  </si>
  <si>
    <t>①符合绩效目标设定的验收标准，达到行业基准水平的，得满分。②部分达到的，按照分值的30%计算得分。③未达到质量要求的，得0分。</t>
  </si>
  <si>
    <t>按时安装完成</t>
  </si>
  <si>
    <t>得分=分值×（1-（实际完成时间-绩效目标设定完成时间）/绩效目标设定完成时间×100%）。实际完成时间低于绩效目标设定时间得满分。</t>
  </si>
  <si>
    <t>采购合同金额</t>
  </si>
  <si>
    <t>≤1459.81万元</t>
  </si>
  <si>
    <t>得分=分值×&lt;1-（实际完成成本-预算成本）/预算成本×100%。①实际完成成本低于预计成本的，得满分。②实际完成成本大于15%的，得0分。③其余情形按照计算得分。</t>
  </si>
  <si>
    <t>效益情况（40分）</t>
  </si>
  <si>
    <t>经济效益（可选）</t>
  </si>
  <si>
    <t>公益性骨灰格位率</t>
  </si>
  <si>
    <t>反映相关产出对经济社会发展带来的影响和效果，根据项目及政策实际细化具体指标，参考投入产出率、回报率、增长率等指标，综合评价计分。</t>
  </si>
  <si>
    <t>社会效益（可选）</t>
  </si>
  <si>
    <t>可安装骨灰存放架个数</t>
  </si>
  <si>
    <t>≥18000</t>
  </si>
  <si>
    <t>反映相关产出对社会发展带来的影响和效果，根据项目及政策实际细化具体指标，参考撬动率、贡献率、达标率、覆盖率、就业率、改善率等指标，综合评价计分。</t>
  </si>
  <si>
    <t>环境效益（可选）</t>
  </si>
  <si>
    <t>节地生态安葬率</t>
  </si>
  <si>
    <t>反映相关产出对自然环境改善带来的影响和效果，根据项目及政策实际细化具体指标，参考环境影响等相关指标综合评价计分。</t>
  </si>
  <si>
    <t>满意度（10分）</t>
  </si>
  <si>
    <t>受益对象满意度（可选）</t>
  </si>
  <si>
    <t>反映服务或受益对象对相关产出及其影响的认可程度，一般采用问卷调查方式获得数据。每个受评项目及政策均应进行满意度调查。</t>
  </si>
  <si>
    <t>格位安装完成后部分群众不能完全接受节地生态安葬的方式。</t>
  </si>
  <si>
    <t>该项目自评情况：①99分。②骨灰存放架安装完成后可安装格位18799个，共计安装骨灰28545个，大大降低了土地使用面积，相比原有的花岗石墓穴，格位存放既生态又环保，同时也降低了建设成本，实现了人与自然和谐，项目生态环境良好。</t>
  </si>
  <si>
    <t>要从节地环保、安葬费用底、减轻群众丧葬负担、移风易俗等多方面进行宣传。</t>
  </si>
  <si>
    <t>填报人：张亮</t>
    <phoneticPr fontId="22" type="noConversion"/>
  </si>
  <si>
    <t>联系电话：13696191778</t>
    <phoneticPr fontId="22" type="noConversion"/>
  </si>
  <si>
    <t>自评时间：2023年 3 月 13  日</t>
  </si>
  <si>
    <t>装饰装修完成后部分群众不能完全接受节地生态安葬的方式。</t>
  </si>
  <si>
    <t>广汉市公益性骨灰安放设施装修装饰工程项目</t>
    <phoneticPr fontId="22" type="noConversion"/>
  </si>
  <si>
    <t>公益性骨灰存放架采购项目</t>
    <phoneticPr fontId="3" type="noConversion"/>
  </si>
</sst>
</file>

<file path=xl/styles.xml><?xml version="1.0" encoding="utf-8"?>
<styleSheet xmlns="http://schemas.openxmlformats.org/spreadsheetml/2006/main">
  <numFmts count="1">
    <numFmt numFmtId="43" formatCode="_ * #,##0.00_ ;_ * \-#,##0.00_ ;_ * &quot;-&quot;??_ ;_ @_ "/>
  </numFmts>
  <fonts count="31">
    <font>
      <sz val="12"/>
      <name val="宋体"/>
      <charset val="134"/>
    </font>
    <font>
      <sz val="11"/>
      <color indexed="8"/>
      <name val="等线"/>
      <charset val="134"/>
    </font>
    <font>
      <sz val="10"/>
      <color indexed="8"/>
      <name val="宋体"/>
      <family val="3"/>
      <charset val="134"/>
    </font>
    <font>
      <sz val="9"/>
      <name val="宋体"/>
      <family val="3"/>
      <charset val="134"/>
    </font>
    <font>
      <sz val="11"/>
      <color indexed="8"/>
      <name val="黑体"/>
      <family val="3"/>
      <charset val="134"/>
    </font>
    <font>
      <b/>
      <sz val="11"/>
      <color indexed="8"/>
      <name val="宋体"/>
      <family val="3"/>
      <charset val="134"/>
    </font>
    <font>
      <sz val="22"/>
      <color indexed="8"/>
      <name val="方正小标宋简体"/>
      <family val="4"/>
      <charset val="134"/>
    </font>
    <font>
      <sz val="10"/>
      <name val="宋体"/>
      <family val="3"/>
      <charset val="134"/>
    </font>
    <font>
      <b/>
      <sz val="10"/>
      <name val="宋体"/>
      <family val="3"/>
      <charset val="134"/>
    </font>
    <font>
      <b/>
      <sz val="10"/>
      <color indexed="8"/>
      <name val="宋体"/>
      <family val="3"/>
      <charset val="134"/>
    </font>
    <font>
      <b/>
      <sz val="8"/>
      <color indexed="8"/>
      <name val="宋体"/>
      <family val="3"/>
      <charset val="134"/>
    </font>
    <font>
      <sz val="8"/>
      <color indexed="8"/>
      <name val="宋体"/>
      <family val="3"/>
      <charset val="134"/>
    </font>
    <font>
      <sz val="9"/>
      <color indexed="8"/>
      <name val="宋体"/>
      <family val="3"/>
      <charset val="134"/>
    </font>
    <font>
      <b/>
      <sz val="8"/>
      <name val="宋体"/>
      <family val="3"/>
      <charset val="134"/>
    </font>
    <font>
      <sz val="8"/>
      <name val="宋体"/>
      <family val="3"/>
      <charset val="134"/>
    </font>
    <font>
      <b/>
      <sz val="11"/>
      <name val="宋体"/>
      <family val="3"/>
      <charset val="134"/>
    </font>
    <font>
      <sz val="11"/>
      <color indexed="8"/>
      <name val="宋体"/>
      <family val="3"/>
      <charset val="134"/>
    </font>
    <font>
      <sz val="10"/>
      <name val="Arial"/>
      <family val="2"/>
    </font>
    <font>
      <sz val="10"/>
      <name val="Helv"/>
      <family val="2"/>
    </font>
    <font>
      <sz val="22"/>
      <color indexed="8"/>
      <name val="宋体"/>
      <family val="3"/>
      <charset val="134"/>
    </font>
    <font>
      <sz val="12"/>
      <name val="宋体"/>
      <family val="3"/>
      <charset val="134"/>
    </font>
    <font>
      <b/>
      <sz val="14"/>
      <name val="宋体"/>
      <family val="3"/>
      <charset val="134"/>
    </font>
    <font>
      <sz val="9"/>
      <name val="宋体"/>
      <charset val="134"/>
    </font>
    <font>
      <b/>
      <sz val="11"/>
      <color indexed="8"/>
      <name val="宋体"/>
      <charset val="134"/>
    </font>
    <font>
      <sz val="10"/>
      <name val="宋体"/>
      <charset val="134"/>
    </font>
    <font>
      <sz val="10"/>
      <color indexed="8"/>
      <name val="宋体"/>
      <charset val="134"/>
    </font>
    <font>
      <b/>
      <sz val="10"/>
      <color indexed="8"/>
      <name val="宋体"/>
      <charset val="134"/>
    </font>
    <font>
      <sz val="11"/>
      <color indexed="8"/>
      <name val="宋体"/>
      <charset val="134"/>
    </font>
    <font>
      <b/>
      <sz val="10"/>
      <name val="宋体"/>
      <charset val="134"/>
    </font>
    <font>
      <sz val="9"/>
      <color indexed="8"/>
      <name val="宋体"/>
      <charset val="134"/>
    </font>
    <font>
      <b/>
      <sz val="14"/>
      <name val="宋体"/>
      <charset val="134"/>
    </font>
  </fonts>
  <fills count="5">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43" fontId="16" fillId="0" borderId="0" applyFont="0" applyFill="0" applyBorder="0" applyAlignment="0" applyProtection="0">
      <alignment vertical="center"/>
    </xf>
    <xf numFmtId="0" fontId="1" fillId="0" borderId="0">
      <alignment vertical="center"/>
    </xf>
    <xf numFmtId="0" fontId="20" fillId="0" borderId="0">
      <alignment vertical="center"/>
    </xf>
    <xf numFmtId="0" fontId="20" fillId="0" borderId="0"/>
    <xf numFmtId="0" fontId="17" fillId="0" borderId="0" applyNumberFormat="0" applyFont="0" applyFill="0" applyBorder="0" applyAlignment="0" applyProtection="0"/>
    <xf numFmtId="0" fontId="16" fillId="0" borderId="0">
      <alignment vertical="center"/>
    </xf>
    <xf numFmtId="0" fontId="18" fillId="0" borderId="0"/>
    <xf numFmtId="0" fontId="20" fillId="0" borderId="0">
      <alignment vertical="center"/>
    </xf>
    <xf numFmtId="43" fontId="27" fillId="0" borderId="0" applyFont="0" applyFill="0" applyBorder="0" applyAlignment="0" applyProtection="0">
      <alignment vertical="center"/>
    </xf>
  </cellStyleXfs>
  <cellXfs count="245">
    <xf numFmtId="0" fontId="0" fillId="0" borderId="0" xfId="0">
      <alignment vertical="center"/>
    </xf>
    <xf numFmtId="0" fontId="1" fillId="0" borderId="0" xfId="2" applyFont="1">
      <alignment vertical="center"/>
    </xf>
    <xf numFmtId="0" fontId="2" fillId="0" borderId="0" xfId="2" applyFont="1">
      <alignment vertical="center"/>
    </xf>
    <xf numFmtId="0" fontId="3" fillId="0" borderId="0" xfId="2" applyFont="1" applyFill="1" applyAlignment="1">
      <alignment horizontal="left" vertical="center" wrapText="1"/>
    </xf>
    <xf numFmtId="0" fontId="1" fillId="0" borderId="0" xfId="2">
      <alignment vertical="center"/>
    </xf>
    <xf numFmtId="0" fontId="7" fillId="0" borderId="0" xfId="0" applyFont="1" applyAlignment="1">
      <alignment horizontal="center" vertical="center" wrapText="1"/>
    </xf>
    <xf numFmtId="0" fontId="2" fillId="2" borderId="2" xfId="2" applyFont="1" applyFill="1" applyBorder="1" applyAlignment="1">
      <alignment horizontal="left" vertical="center" wrapText="1"/>
    </xf>
    <xf numFmtId="0" fontId="2" fillId="2" borderId="2" xfId="2" applyFont="1" applyFill="1" applyBorder="1" applyAlignment="1">
      <alignment horizontal="center" vertical="center" wrapText="1"/>
    </xf>
    <xf numFmtId="0" fontId="7" fillId="2" borderId="2" xfId="0" applyFont="1" applyFill="1" applyBorder="1" applyAlignment="1">
      <alignment horizontal="center" vertical="center" shrinkToFit="1"/>
    </xf>
    <xf numFmtId="43" fontId="2" fillId="2" borderId="2" xfId="1" applyFont="1" applyFill="1" applyBorder="1" applyAlignment="1">
      <alignment horizontal="center" vertical="center" wrapText="1"/>
    </xf>
    <xf numFmtId="43" fontId="2" fillId="2" borderId="2" xfId="1" applyFont="1" applyFill="1" applyBorder="1" applyAlignment="1">
      <alignment horizontal="left" vertical="center" wrapText="1"/>
    </xf>
    <xf numFmtId="43" fontId="2" fillId="0" borderId="2" xfId="1" applyFont="1" applyFill="1" applyBorder="1" applyAlignment="1">
      <alignment horizontal="right" vertical="center" wrapText="1"/>
    </xf>
    <xf numFmtId="0" fontId="7" fillId="2" borderId="2" xfId="2" applyFont="1" applyFill="1" applyBorder="1" applyAlignment="1">
      <alignment horizontal="center" vertical="center" shrinkToFit="1"/>
    </xf>
    <xf numFmtId="43" fontId="2" fillId="2" borderId="2" xfId="2" applyNumberFormat="1" applyFont="1" applyFill="1" applyBorder="1" applyAlignment="1">
      <alignment vertical="center" wrapText="1"/>
    </xf>
    <xf numFmtId="0" fontId="9" fillId="2" borderId="2" xfId="2" applyFont="1" applyFill="1" applyBorder="1" applyAlignment="1">
      <alignment horizontal="center" vertical="center" wrapText="1"/>
    </xf>
    <xf numFmtId="43" fontId="10" fillId="2" borderId="2" xfId="1" applyFont="1" applyFill="1" applyBorder="1" applyAlignment="1">
      <alignment horizontal="right" vertical="center" wrapText="1"/>
    </xf>
    <xf numFmtId="43" fontId="10" fillId="2" borderId="2" xfId="1" applyFont="1" applyFill="1" applyBorder="1" applyAlignment="1">
      <alignment horizontal="center" vertical="center" wrapText="1"/>
    </xf>
    <xf numFmtId="9" fontId="2" fillId="2" borderId="2" xfId="2" applyNumberFormat="1" applyFont="1" applyFill="1" applyBorder="1" applyAlignment="1">
      <alignment horizontal="center" vertical="center" wrapText="1"/>
    </xf>
    <xf numFmtId="0" fontId="2" fillId="0" borderId="2" xfId="2" applyFont="1" applyBorder="1" applyAlignment="1">
      <alignment horizontal="center" vertical="center" wrapText="1"/>
    </xf>
    <xf numFmtId="43" fontId="11" fillId="0" borderId="2" xfId="1" applyFont="1" applyFill="1" applyBorder="1" applyAlignment="1">
      <alignment horizontal="right" vertical="center" wrapText="1"/>
    </xf>
    <xf numFmtId="0" fontId="7" fillId="2" borderId="2" xfId="8" applyFont="1" applyFill="1" applyBorder="1" applyAlignment="1">
      <alignment horizontal="left" vertical="center" wrapText="1"/>
    </xf>
    <xf numFmtId="0" fontId="2" fillId="2" borderId="2" xfId="2" applyFont="1" applyFill="1" applyBorder="1" applyAlignment="1">
      <alignment horizontal="center" vertical="center"/>
    </xf>
    <xf numFmtId="43" fontId="11" fillId="0" borderId="2" xfId="1" applyFont="1" applyBorder="1" applyAlignment="1">
      <alignment horizontal="right" vertical="center"/>
    </xf>
    <xf numFmtId="43" fontId="11" fillId="0" borderId="2" xfId="1" applyFont="1" applyBorder="1" applyAlignment="1">
      <alignment horizontal="right" vertical="center" wrapText="1"/>
    </xf>
    <xf numFmtId="43" fontId="11" fillId="0" borderId="2" xfId="1" applyFont="1" applyBorder="1" applyAlignment="1">
      <alignment vertical="center"/>
    </xf>
    <xf numFmtId="0" fontId="12" fillId="0" borderId="2" xfId="2" applyFont="1" applyBorder="1" applyAlignment="1">
      <alignment horizontal="center" vertical="center" wrapText="1"/>
    </xf>
    <xf numFmtId="43" fontId="11" fillId="2" borderId="2" xfId="1" applyFont="1" applyFill="1" applyBorder="1" applyAlignment="1">
      <alignment horizontal="right" vertical="center" wrapText="1"/>
    </xf>
    <xf numFmtId="0" fontId="7" fillId="2" borderId="2" xfId="7" applyFont="1" applyFill="1" applyBorder="1" applyAlignment="1">
      <alignment horizontal="center" vertical="center" wrapText="1"/>
    </xf>
    <xf numFmtId="0" fontId="8" fillId="2" borderId="2" xfId="7" applyFont="1" applyFill="1" applyBorder="1" applyAlignment="1">
      <alignment horizontal="center" vertical="center" wrapText="1"/>
    </xf>
    <xf numFmtId="43" fontId="13" fillId="2" borderId="2" xfId="1" applyFont="1" applyFill="1" applyBorder="1" applyAlignment="1">
      <alignment horizontal="right" vertical="center" wrapText="1"/>
    </xf>
    <xf numFmtId="0" fontId="7" fillId="2" borderId="2" xfId="7" applyFont="1" applyFill="1" applyBorder="1" applyAlignment="1">
      <alignment horizontal="left" vertical="center" wrapText="1"/>
    </xf>
    <xf numFmtId="0" fontId="7" fillId="0" borderId="2" xfId="8" applyFont="1" applyFill="1" applyBorder="1" applyAlignment="1">
      <alignment horizontal="left" vertical="center" wrapText="1"/>
    </xf>
    <xf numFmtId="0" fontId="2" fillId="0" borderId="2" xfId="2" applyFont="1" applyBorder="1">
      <alignment vertical="center"/>
    </xf>
    <xf numFmtId="0" fontId="7" fillId="0" borderId="2" xfId="7" applyFont="1" applyFill="1" applyBorder="1" applyAlignment="1">
      <alignment horizontal="center" vertical="center" wrapText="1"/>
    </xf>
    <xf numFmtId="0" fontId="7" fillId="0" borderId="2" xfId="7" applyFont="1" applyFill="1" applyBorder="1" applyAlignment="1">
      <alignment horizontal="left" vertical="center" wrapText="1"/>
    </xf>
    <xf numFmtId="0" fontId="2" fillId="0" borderId="2" xfId="2" applyFont="1" applyFill="1" applyBorder="1">
      <alignment vertical="center"/>
    </xf>
    <xf numFmtId="43" fontId="12" fillId="0" borderId="2" xfId="1" applyFont="1" applyFill="1" applyBorder="1" applyAlignment="1">
      <alignment horizontal="right" vertical="center" wrapText="1"/>
    </xf>
    <xf numFmtId="0" fontId="3" fillId="0" borderId="2" xfId="2" applyFont="1" applyBorder="1" applyAlignment="1">
      <alignment vertical="center" wrapText="1"/>
    </xf>
    <xf numFmtId="0" fontId="14" fillId="0" borderId="2" xfId="2" applyFont="1" applyBorder="1" applyAlignment="1">
      <alignment vertical="center" wrapText="1"/>
    </xf>
    <xf numFmtId="0" fontId="7" fillId="2" borderId="2" xfId="7" applyFont="1" applyFill="1" applyBorder="1" applyAlignment="1">
      <alignment horizontal="left" vertical="center" shrinkToFit="1"/>
    </xf>
    <xf numFmtId="9" fontId="2" fillId="0" borderId="2" xfId="2" applyNumberFormat="1" applyFont="1" applyBorder="1" applyAlignment="1">
      <alignment horizontal="center" vertical="center"/>
    </xf>
    <xf numFmtId="0" fontId="7" fillId="2" borderId="2" xfId="7" applyFont="1" applyFill="1" applyBorder="1" applyAlignment="1">
      <alignment vertical="center" wrapText="1"/>
    </xf>
    <xf numFmtId="43" fontId="14" fillId="0" borderId="2" xfId="1" applyFont="1" applyBorder="1" applyAlignment="1">
      <alignment horizontal="right" vertical="center"/>
    </xf>
    <xf numFmtId="0" fontId="7" fillId="0" borderId="0" xfId="0" applyFont="1">
      <alignment vertical="center"/>
    </xf>
    <xf numFmtId="0" fontId="2" fillId="0" borderId="2" xfId="2" applyFont="1" applyBorder="1" applyAlignment="1">
      <alignment vertical="center" wrapText="1"/>
    </xf>
    <xf numFmtId="0" fontId="7" fillId="4" borderId="2" xfId="8" applyFont="1" applyFill="1" applyBorder="1" applyAlignment="1">
      <alignment horizontal="center" vertical="center" wrapText="1"/>
    </xf>
    <xf numFmtId="0" fontId="9" fillId="2" borderId="2" xfId="2" applyFont="1" applyFill="1" applyBorder="1" applyAlignment="1">
      <alignment vertical="center" wrapText="1"/>
    </xf>
    <xf numFmtId="9" fontId="7" fillId="0" borderId="2" xfId="8" applyNumberFormat="1" applyFont="1" applyFill="1" applyBorder="1" applyAlignment="1">
      <alignment horizontal="center" vertical="center" wrapText="1"/>
    </xf>
    <xf numFmtId="0" fontId="7" fillId="0" borderId="2" xfId="8" applyFont="1" applyFill="1" applyBorder="1" applyAlignment="1">
      <alignment horizontal="center" vertical="center" wrapText="1"/>
    </xf>
    <xf numFmtId="0" fontId="2" fillId="2" borderId="2" xfId="2" applyFont="1" applyFill="1" applyBorder="1" applyAlignment="1">
      <alignment vertical="center" wrapText="1"/>
    </xf>
    <xf numFmtId="0" fontId="15" fillId="2" borderId="2" xfId="8" applyFont="1" applyFill="1" applyBorder="1" applyAlignment="1">
      <alignment horizontal="center" vertical="center" wrapText="1"/>
    </xf>
    <xf numFmtId="0" fontId="15" fillId="2" borderId="2" xfId="7" applyFont="1" applyFill="1" applyBorder="1" applyAlignment="1">
      <alignment horizontal="center" vertical="center" wrapText="1"/>
    </xf>
    <xf numFmtId="0" fontId="3" fillId="0" borderId="2" xfId="8" applyFont="1" applyFill="1" applyBorder="1" applyAlignment="1">
      <alignment horizontal="center" vertical="center" wrapText="1"/>
    </xf>
    <xf numFmtId="0" fontId="0" fillId="0" borderId="2" xfId="2" applyFont="1" applyFill="1" applyBorder="1" applyAlignment="1">
      <alignment horizontal="center" vertical="center" wrapText="1"/>
    </xf>
    <xf numFmtId="0" fontId="1" fillId="0" borderId="0" xfId="3" applyFont="1">
      <alignment vertical="center"/>
    </xf>
    <xf numFmtId="0" fontId="20" fillId="0" borderId="0" xfId="3">
      <alignment vertical="center"/>
    </xf>
    <xf numFmtId="0" fontId="7" fillId="0" borderId="0" xfId="3" applyFont="1" applyAlignment="1">
      <alignment horizontal="center" vertical="center" wrapText="1"/>
    </xf>
    <xf numFmtId="0" fontId="2" fillId="0" borderId="0" xfId="3" applyFont="1">
      <alignment vertical="center"/>
    </xf>
    <xf numFmtId="0" fontId="7" fillId="2" borderId="2" xfId="3" applyFont="1" applyFill="1" applyBorder="1" applyAlignment="1">
      <alignment horizontal="center" vertical="center" shrinkToFit="1"/>
    </xf>
    <xf numFmtId="43" fontId="2" fillId="2" borderId="2" xfId="3" applyNumberFormat="1" applyFont="1" applyFill="1" applyBorder="1">
      <alignment vertical="center"/>
    </xf>
    <xf numFmtId="43" fontId="2" fillId="0" borderId="2" xfId="1" applyNumberFormat="1" applyFont="1" applyBorder="1" applyAlignment="1">
      <alignment horizontal="center" vertical="center"/>
    </xf>
    <xf numFmtId="0" fontId="2" fillId="2" borderId="2" xfId="3" applyFont="1" applyFill="1" applyBorder="1" applyAlignment="1">
      <alignment horizontal="center" vertical="center"/>
    </xf>
    <xf numFmtId="0" fontId="8" fillId="4" borderId="2" xfId="3" applyFont="1" applyFill="1" applyBorder="1" applyAlignment="1">
      <alignment horizontal="center" vertical="center" wrapText="1"/>
    </xf>
    <xf numFmtId="0" fontId="8" fillId="4" borderId="2" xfId="3" applyFont="1" applyFill="1" applyBorder="1" applyAlignment="1">
      <alignment horizontal="center" vertical="center"/>
    </xf>
    <xf numFmtId="0" fontId="8" fillId="2" borderId="2" xfId="3" applyFont="1" applyFill="1" applyBorder="1" applyAlignment="1">
      <alignment horizontal="center" vertical="center"/>
    </xf>
    <xf numFmtId="43" fontId="8" fillId="2" borderId="2" xfId="1" applyNumberFormat="1" applyFont="1" applyFill="1" applyBorder="1" applyAlignment="1">
      <alignment horizontal="center" vertical="center"/>
    </xf>
    <xf numFmtId="0" fontId="7" fillId="2" borderId="2" xfId="3" applyFont="1" applyFill="1" applyBorder="1" applyAlignment="1">
      <alignment horizontal="left" vertical="center" wrapText="1"/>
    </xf>
    <xf numFmtId="0" fontId="7" fillId="0" borderId="2" xfId="3" applyFont="1" applyBorder="1" applyAlignment="1">
      <alignment horizontal="center" vertical="center"/>
    </xf>
    <xf numFmtId="43" fontId="7" fillId="0" borderId="2" xfId="1" applyNumberFormat="1" applyFont="1" applyBorder="1" applyAlignment="1">
      <alignment horizontal="center" vertical="center"/>
    </xf>
    <xf numFmtId="0" fontId="3" fillId="0" borderId="2" xfId="3" applyFont="1" applyBorder="1" applyAlignment="1">
      <alignment vertical="center" wrapText="1"/>
    </xf>
    <xf numFmtId="0" fontId="7" fillId="2" borderId="2" xfId="3" applyFont="1" applyFill="1" applyBorder="1" applyAlignment="1">
      <alignment horizontal="center" vertical="center" wrapText="1"/>
    </xf>
    <xf numFmtId="0" fontId="2" fillId="0" borderId="2" xfId="2" applyFont="1" applyFill="1" applyBorder="1" applyAlignment="1">
      <alignment horizontal="center" vertical="center" wrapText="1"/>
    </xf>
    <xf numFmtId="0" fontId="7" fillId="0" borderId="2" xfId="3" applyFont="1" applyBorder="1" applyAlignment="1">
      <alignment vertical="center" wrapText="1"/>
    </xf>
    <xf numFmtId="0" fontId="12" fillId="0" borderId="2" xfId="2" applyFont="1" applyFill="1" applyBorder="1" applyAlignment="1">
      <alignment horizontal="center" vertical="center" wrapText="1"/>
    </xf>
    <xf numFmtId="49" fontId="2" fillId="0" borderId="5" xfId="1" applyNumberFormat="1" applyFont="1" applyFill="1" applyBorder="1" applyAlignment="1">
      <alignment vertical="center" wrapText="1"/>
    </xf>
    <xf numFmtId="0" fontId="7" fillId="0" borderId="2" xfId="3" applyFont="1" applyBorder="1" applyAlignment="1">
      <alignment horizontal="center" vertical="center" wrapText="1"/>
    </xf>
    <xf numFmtId="9" fontId="7" fillId="0" borderId="2" xfId="3" applyNumberFormat="1" applyFont="1" applyBorder="1" applyAlignment="1">
      <alignment horizontal="center" vertical="center" wrapText="1"/>
    </xf>
    <xf numFmtId="0" fontId="7" fillId="0" borderId="3" xfId="3" applyFont="1" applyBorder="1" applyAlignment="1">
      <alignment vertical="center" wrapText="1"/>
    </xf>
    <xf numFmtId="0" fontId="17" fillId="0" borderId="2" xfId="3" applyFont="1" applyBorder="1" applyAlignment="1">
      <alignment horizontal="center" vertical="center" wrapText="1"/>
    </xf>
    <xf numFmtId="0" fontId="16" fillId="0" borderId="0" xfId="3" applyFont="1">
      <alignment vertical="center"/>
    </xf>
    <xf numFmtId="0" fontId="4" fillId="0" borderId="0" xfId="2" applyFont="1" applyAlignment="1">
      <alignment horizontal="left" vertical="center"/>
    </xf>
    <xf numFmtId="0" fontId="5" fillId="0" borderId="0" xfId="2" applyFont="1" applyAlignment="1">
      <alignment horizontal="left" vertical="center"/>
    </xf>
    <xf numFmtId="0" fontId="6" fillId="0" borderId="0" xfId="2" applyFont="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right" vertical="center" wrapText="1"/>
    </xf>
    <xf numFmtId="0" fontId="8" fillId="2"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2" borderId="2" xfId="2" applyFont="1" applyFill="1" applyBorder="1" applyAlignment="1">
      <alignment horizontal="center" vertical="center" wrapText="1"/>
    </xf>
    <xf numFmtId="0" fontId="7" fillId="3" borderId="2" xfId="2" applyFont="1" applyFill="1" applyBorder="1" applyAlignment="1">
      <alignment horizontal="center" vertical="center" shrinkToFit="1"/>
    </xf>
    <xf numFmtId="43" fontId="2" fillId="0" borderId="2" xfId="1" applyFont="1" applyFill="1" applyBorder="1" applyAlignment="1">
      <alignment horizontal="center" vertical="center" wrapText="1"/>
    </xf>
    <xf numFmtId="0" fontId="2" fillId="2" borderId="2" xfId="2" applyFont="1" applyFill="1" applyBorder="1" applyAlignment="1">
      <alignment horizontal="left" vertical="center" wrapText="1"/>
    </xf>
    <xf numFmtId="0" fontId="8" fillId="4" borderId="2" xfId="8" applyFont="1" applyFill="1" applyBorder="1" applyAlignment="1">
      <alignment horizontal="center" vertical="center" wrapText="1"/>
    </xf>
    <xf numFmtId="0" fontId="9" fillId="4" borderId="2" xfId="2" applyFont="1" applyFill="1" applyBorder="1" applyAlignment="1">
      <alignment horizontal="center" vertical="center" wrapText="1"/>
    </xf>
    <xf numFmtId="43" fontId="9" fillId="2" borderId="2" xfId="1" applyFont="1" applyFill="1" applyBorder="1" applyAlignment="1">
      <alignment horizontal="center" vertical="center" wrapText="1"/>
    </xf>
    <xf numFmtId="49" fontId="2" fillId="0" borderId="2" xfId="1" applyNumberFormat="1" applyFont="1" applyBorder="1" applyAlignment="1">
      <alignment horizontal="left" vertical="center" wrapText="1"/>
    </xf>
    <xf numFmtId="0" fontId="2" fillId="2" borderId="3"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7" fillId="2" borderId="2" xfId="8" applyFont="1" applyFill="1" applyBorder="1" applyAlignment="1">
      <alignment horizontal="left" vertical="center" wrapText="1"/>
    </xf>
    <xf numFmtId="49" fontId="2" fillId="0" borderId="2" xfId="1" applyNumberFormat="1" applyFont="1" applyFill="1" applyBorder="1" applyAlignment="1">
      <alignment horizontal="left" vertical="center" wrapText="1"/>
    </xf>
    <xf numFmtId="0" fontId="1" fillId="0" borderId="2" xfId="2" applyBorder="1">
      <alignment vertical="center"/>
    </xf>
    <xf numFmtId="49" fontId="2" fillId="0" borderId="2" xfId="1" applyNumberFormat="1" applyFont="1" applyFill="1" applyBorder="1" applyAlignment="1">
      <alignment vertical="center" wrapText="1"/>
    </xf>
    <xf numFmtId="43" fontId="2" fillId="2" borderId="2" xfId="1" applyFont="1" applyFill="1" applyBorder="1" applyAlignment="1">
      <alignment horizontal="center" vertical="center" wrapText="1"/>
    </xf>
    <xf numFmtId="0" fontId="7" fillId="2" borderId="2" xfId="7" applyFont="1" applyFill="1" applyBorder="1" applyAlignment="1">
      <alignment horizontal="center" vertical="center" wrapText="1"/>
    </xf>
    <xf numFmtId="0" fontId="2" fillId="2" borderId="2" xfId="2" applyFont="1" applyFill="1" applyBorder="1" applyAlignment="1">
      <alignment horizontal="center" vertical="center"/>
    </xf>
    <xf numFmtId="0" fontId="7" fillId="2" borderId="2" xfId="7" applyFont="1" applyFill="1" applyBorder="1" applyAlignment="1">
      <alignment horizontal="left" vertical="center" wrapText="1"/>
    </xf>
    <xf numFmtId="0" fontId="7" fillId="0" borderId="2" xfId="8" applyFont="1" applyFill="1" applyBorder="1" applyAlignment="1">
      <alignment horizontal="left" vertical="center" wrapText="1"/>
    </xf>
    <xf numFmtId="0" fontId="7" fillId="0" borderId="5" xfId="8" applyFont="1" applyFill="1" applyBorder="1" applyAlignment="1">
      <alignment vertical="center" wrapText="1"/>
    </xf>
    <xf numFmtId="0" fontId="7" fillId="0" borderId="6" xfId="8" applyFont="1" applyFill="1" applyBorder="1" applyAlignment="1">
      <alignment vertical="center" wrapText="1"/>
    </xf>
    <xf numFmtId="0" fontId="7" fillId="0" borderId="5" xfId="2" applyFont="1" applyFill="1" applyBorder="1" applyAlignment="1">
      <alignment horizontal="left" vertical="center" wrapText="1"/>
    </xf>
    <xf numFmtId="0" fontId="7" fillId="0" borderId="7" xfId="2" applyFont="1" applyFill="1" applyBorder="1" applyAlignment="1">
      <alignment horizontal="left" vertical="center" wrapText="1"/>
    </xf>
    <xf numFmtId="0" fontId="7" fillId="0" borderId="6" xfId="2" applyFont="1" applyFill="1" applyBorder="1" applyAlignment="1">
      <alignment horizontal="left" vertical="center" wrapText="1"/>
    </xf>
    <xf numFmtId="0" fontId="7" fillId="0" borderId="2" xfId="8" applyFont="1" applyFill="1" applyBorder="1" applyAlignment="1">
      <alignment vertical="center" wrapText="1"/>
    </xf>
    <xf numFmtId="0" fontId="7" fillId="0" borderId="2" xfId="7" applyFont="1" applyFill="1" applyBorder="1" applyAlignment="1">
      <alignment horizontal="left" vertical="center" wrapText="1"/>
    </xf>
    <xf numFmtId="0" fontId="9" fillId="2" borderId="2" xfId="2" applyFont="1" applyFill="1" applyBorder="1" applyAlignment="1">
      <alignment horizontal="left" vertical="center" wrapText="1"/>
    </xf>
    <xf numFmtId="0" fontId="7" fillId="0" borderId="2" xfId="2" applyFont="1" applyBorder="1" applyAlignment="1">
      <alignment horizontal="left" vertical="center" wrapText="1"/>
    </xf>
    <xf numFmtId="0" fontId="7" fillId="0" borderId="2" xfId="2" applyFont="1" applyBorder="1" applyAlignment="1">
      <alignment horizontal="left" vertical="center"/>
    </xf>
    <xf numFmtId="0" fontId="3" fillId="0" borderId="8" xfId="2" applyFont="1" applyFill="1" applyBorder="1" applyAlignment="1">
      <alignment horizontal="left" vertical="center" wrapText="1"/>
    </xf>
    <xf numFmtId="0" fontId="3" fillId="0" borderId="0" xfId="2" applyFont="1" applyFill="1" applyAlignment="1">
      <alignment horizontal="left" vertical="center" wrapText="1"/>
    </xf>
    <xf numFmtId="0" fontId="7" fillId="2" borderId="2" xfId="7" applyFont="1" applyFill="1" applyBorder="1" applyAlignment="1">
      <alignment vertical="center" wrapText="1"/>
    </xf>
    <xf numFmtId="0" fontId="9" fillId="4" borderId="3" xfId="2" applyFont="1" applyFill="1" applyBorder="1" applyAlignment="1">
      <alignment horizontal="center" vertical="center" wrapText="1"/>
    </xf>
    <xf numFmtId="0" fontId="9" fillId="4" borderId="4" xfId="2" applyFont="1" applyFill="1" applyBorder="1" applyAlignment="1">
      <alignment horizontal="center" vertical="center" wrapText="1"/>
    </xf>
    <xf numFmtId="0" fontId="2" fillId="0" borderId="2" xfId="2" applyFont="1" applyFill="1" applyBorder="1" applyAlignment="1">
      <alignment horizontal="left" vertical="center" wrapText="1"/>
    </xf>
    <xf numFmtId="0" fontId="7" fillId="0" borderId="2" xfId="3" applyFont="1" applyBorder="1" applyAlignment="1">
      <alignment horizontal="center" vertical="center"/>
    </xf>
    <xf numFmtId="0" fontId="8" fillId="2" borderId="2" xfId="3" applyFont="1" applyFill="1" applyBorder="1" applyAlignment="1">
      <alignment horizontal="left" vertical="center"/>
    </xf>
    <xf numFmtId="0" fontId="7" fillId="0" borderId="5" xfId="3" applyFont="1" applyBorder="1" applyAlignment="1">
      <alignment horizontal="left" vertical="center" wrapText="1"/>
    </xf>
    <xf numFmtId="0" fontId="7" fillId="0" borderId="7" xfId="3" applyFont="1" applyBorder="1" applyAlignment="1">
      <alignment horizontal="left" vertical="center" wrapText="1"/>
    </xf>
    <xf numFmtId="0" fontId="7" fillId="0" borderId="6" xfId="3" applyFont="1" applyBorder="1" applyAlignment="1">
      <alignment horizontal="left" vertical="center" wrapText="1"/>
    </xf>
    <xf numFmtId="0" fontId="7" fillId="0" borderId="2" xfId="3" applyFont="1" applyBorder="1" applyAlignment="1">
      <alignment horizontal="left" vertical="center"/>
    </xf>
    <xf numFmtId="0" fontId="7" fillId="2" borderId="3" xfId="3" applyFont="1" applyFill="1" applyBorder="1" applyAlignment="1">
      <alignment horizontal="center" vertical="center" textRotation="255"/>
    </xf>
    <xf numFmtId="0" fontId="7" fillId="2" borderId="11" xfId="3" applyFont="1" applyFill="1" applyBorder="1" applyAlignment="1">
      <alignment horizontal="center" vertical="center" textRotation="255"/>
    </xf>
    <xf numFmtId="0" fontId="7" fillId="2" borderId="4" xfId="3" applyFont="1" applyFill="1" applyBorder="1" applyAlignment="1">
      <alignment horizontal="center" vertical="center" textRotation="255"/>
    </xf>
    <xf numFmtId="0" fontId="7" fillId="2" borderId="3"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12"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2" xfId="3" applyFont="1" applyFill="1" applyBorder="1" applyAlignment="1">
      <alignment horizontal="center" vertical="center" textRotation="255"/>
    </xf>
    <xf numFmtId="0" fontId="7" fillId="2" borderId="2"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2" borderId="2"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7"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2" xfId="3" applyFont="1" applyBorder="1" applyAlignment="1">
      <alignment horizontal="left" vertical="center" wrapText="1"/>
    </xf>
    <xf numFmtId="0" fontId="2" fillId="0" borderId="5" xfId="3" applyFont="1" applyBorder="1" applyAlignment="1">
      <alignment horizontal="left" vertical="center" wrapText="1"/>
    </xf>
    <xf numFmtId="0" fontId="2" fillId="0" borderId="7" xfId="3" applyFont="1" applyBorder="1" applyAlignment="1">
      <alignment horizontal="left" vertical="center" wrapText="1"/>
    </xf>
    <xf numFmtId="0" fontId="2" fillId="0" borderId="6" xfId="3" applyFont="1" applyBorder="1" applyAlignment="1">
      <alignment horizontal="left" vertical="center" wrapText="1"/>
    </xf>
    <xf numFmtId="0" fontId="8" fillId="2" borderId="5" xfId="3" applyFont="1" applyFill="1" applyBorder="1" applyAlignment="1">
      <alignment horizontal="center" vertical="center" wrapText="1"/>
    </xf>
    <xf numFmtId="0" fontId="8" fillId="2" borderId="7"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5" xfId="3" applyFont="1" applyFill="1" applyBorder="1" applyAlignment="1">
      <alignment horizontal="center" vertical="center"/>
    </xf>
    <xf numFmtId="0" fontId="8" fillId="2" borderId="6" xfId="3" applyFont="1" applyFill="1" applyBorder="1" applyAlignment="1">
      <alignment horizontal="center" vertical="center"/>
    </xf>
    <xf numFmtId="0" fontId="9" fillId="2" borderId="2" xfId="3" applyFont="1" applyFill="1" applyBorder="1" applyAlignment="1">
      <alignment horizontal="left" vertical="center"/>
    </xf>
    <xf numFmtId="0" fontId="2" fillId="0" borderId="5" xfId="3" applyFont="1" applyBorder="1" applyAlignment="1">
      <alignment horizontal="left" vertical="center"/>
    </xf>
    <xf numFmtId="0" fontId="2" fillId="0" borderId="7" xfId="3" applyFont="1" applyBorder="1" applyAlignment="1">
      <alignment horizontal="left" vertical="center"/>
    </xf>
    <xf numFmtId="0" fontId="2" fillId="0" borderId="6" xfId="3" applyFont="1" applyBorder="1" applyAlignment="1">
      <alignment horizontal="left" vertical="center"/>
    </xf>
    <xf numFmtId="0" fontId="7" fillId="3" borderId="2" xfId="3" applyFont="1" applyFill="1" applyBorder="1" applyAlignment="1">
      <alignment horizontal="center" vertical="center" shrinkToFit="1"/>
    </xf>
    <xf numFmtId="0" fontId="6" fillId="0" borderId="0" xfId="3" applyFont="1" applyAlignment="1">
      <alignment horizontal="center" vertical="center"/>
    </xf>
    <xf numFmtId="0" fontId="7" fillId="0" borderId="1" xfId="3" applyFont="1" applyBorder="1" applyAlignment="1">
      <alignment horizontal="left" vertical="center" wrapText="1"/>
    </xf>
    <xf numFmtId="0" fontId="7" fillId="0" borderId="1" xfId="3" applyFont="1" applyBorder="1" applyAlignment="1">
      <alignment horizontal="left" vertical="center"/>
    </xf>
    <xf numFmtId="0" fontId="7" fillId="0" borderId="1" xfId="3" applyFont="1" applyBorder="1" applyAlignment="1">
      <alignment horizontal="right" vertical="center" wrapText="1"/>
    </xf>
    <xf numFmtId="0" fontId="2" fillId="0" borderId="2" xfId="3" applyFont="1" applyBorder="1" applyAlignment="1">
      <alignment horizontal="left" vertical="center"/>
    </xf>
    <xf numFmtId="0" fontId="23" fillId="0" borderId="0" xfId="2" applyFont="1" applyAlignment="1">
      <alignment horizontal="left" vertical="center"/>
    </xf>
    <xf numFmtId="0" fontId="1" fillId="0" borderId="0" xfId="0" applyFont="1">
      <alignment vertical="center"/>
    </xf>
    <xf numFmtId="0" fontId="6" fillId="0" borderId="0" xfId="0" applyFont="1" applyAlignment="1">
      <alignment horizontal="center" vertical="center"/>
    </xf>
    <xf numFmtId="0" fontId="24" fillId="0" borderId="1" xfId="0" applyFont="1" applyBorder="1" applyAlignment="1">
      <alignment horizontal="left" vertical="center" wrapText="1"/>
    </xf>
    <xf numFmtId="0" fontId="24" fillId="0" borderId="0" xfId="0" applyFont="1" applyAlignment="1">
      <alignment horizontal="center" vertical="center" wrapText="1"/>
    </xf>
    <xf numFmtId="0" fontId="24" fillId="0" borderId="1" xfId="0" applyFont="1" applyBorder="1" applyAlignment="1">
      <alignment horizontal="left" vertical="center"/>
    </xf>
    <xf numFmtId="0" fontId="24" fillId="0" borderId="1" xfId="0" applyFont="1" applyBorder="1" applyAlignment="1">
      <alignment horizontal="right" vertical="center" wrapText="1"/>
    </xf>
    <xf numFmtId="0" fontId="25" fillId="0" borderId="0" xfId="0" applyFont="1">
      <alignment vertical="center"/>
    </xf>
    <xf numFmtId="0" fontId="26" fillId="2" borderId="2" xfId="0" applyFont="1" applyFill="1" applyBorder="1" applyAlignment="1">
      <alignment horizontal="left" vertical="center"/>
    </xf>
    <xf numFmtId="0" fontId="25" fillId="0" borderId="2" xfId="0" applyFont="1" applyBorder="1" applyAlignment="1">
      <alignment horizontal="left" vertical="center"/>
    </xf>
    <xf numFmtId="0" fontId="25" fillId="0" borderId="5" xfId="0" applyFont="1" applyBorder="1" applyAlignment="1">
      <alignment horizontal="left" vertical="center"/>
    </xf>
    <xf numFmtId="0" fontId="25" fillId="0" borderId="7" xfId="0" applyFont="1" applyBorder="1" applyAlignment="1">
      <alignment horizontal="left" vertical="center"/>
    </xf>
    <xf numFmtId="0" fontId="25" fillId="0" borderId="6" xfId="0" applyFont="1" applyBorder="1" applyAlignment="1">
      <alignment horizontal="left" vertical="center"/>
    </xf>
    <xf numFmtId="0" fontId="25" fillId="2" borderId="2" xfId="0" applyFont="1" applyFill="1" applyBorder="1" applyAlignment="1">
      <alignment horizontal="center" vertical="center" wrapText="1"/>
    </xf>
    <xf numFmtId="0" fontId="24" fillId="3" borderId="2" xfId="0" applyFont="1" applyFill="1" applyBorder="1" applyAlignment="1">
      <alignment horizontal="center" vertical="center" shrinkToFit="1"/>
    </xf>
    <xf numFmtId="0" fontId="24" fillId="2" borderId="2" xfId="0" applyFont="1" applyFill="1" applyBorder="1" applyAlignment="1">
      <alignment horizontal="center" vertical="center" wrapText="1"/>
    </xf>
    <xf numFmtId="0" fontId="25" fillId="0" borderId="2" xfId="0" applyFont="1" applyBorder="1" applyAlignment="1">
      <alignment horizontal="left" vertical="center" wrapText="1"/>
    </xf>
    <xf numFmtId="0" fontId="24" fillId="2" borderId="2" xfId="0" applyFont="1" applyFill="1" applyBorder="1" applyAlignment="1">
      <alignment horizontal="center" vertical="center" shrinkToFit="1"/>
    </xf>
    <xf numFmtId="43" fontId="25" fillId="2" borderId="2" xfId="0" applyNumberFormat="1" applyFont="1" applyFill="1" applyBorder="1">
      <alignment vertical="center"/>
    </xf>
    <xf numFmtId="43" fontId="25" fillId="0" borderId="2" xfId="9" applyNumberFormat="1" applyFont="1" applyBorder="1" applyAlignment="1">
      <alignment horizontal="center" vertical="center"/>
    </xf>
    <xf numFmtId="0" fontId="25"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6" xfId="0" applyFont="1" applyFill="1" applyBorder="1" applyAlignment="1">
      <alignment horizontal="center" vertical="center"/>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25" fillId="0" borderId="6" xfId="0" applyFont="1" applyBorder="1" applyAlignment="1">
      <alignment horizontal="left" vertical="center" wrapText="1"/>
    </xf>
    <xf numFmtId="0" fontId="28" fillId="4" borderId="2" xfId="0" applyFont="1" applyFill="1" applyBorder="1" applyAlignment="1">
      <alignment horizontal="center" vertical="center" wrapText="1"/>
    </xf>
    <xf numFmtId="0" fontId="28" fillId="4" borderId="2"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2" xfId="0" applyFont="1" applyFill="1" applyBorder="1" applyAlignment="1">
      <alignment horizontal="center" vertical="center"/>
    </xf>
    <xf numFmtId="43" fontId="28" fillId="2" borderId="2" xfId="9" applyNumberFormat="1" applyFont="1" applyFill="1" applyBorder="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4" fillId="2" borderId="3" xfId="0" applyFont="1" applyFill="1" applyBorder="1" applyAlignment="1">
      <alignment horizontal="center" vertical="center" textRotation="255"/>
    </xf>
    <xf numFmtId="0" fontId="24" fillId="2" borderId="3" xfId="0" applyFont="1" applyFill="1" applyBorder="1" applyAlignment="1">
      <alignment horizontal="center" vertical="center" wrapText="1"/>
    </xf>
    <xf numFmtId="0" fontId="24" fillId="2" borderId="2" xfId="0" applyFont="1" applyFill="1" applyBorder="1" applyAlignment="1">
      <alignment horizontal="left"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0" borderId="2" xfId="0" applyFont="1" applyBorder="1" applyAlignment="1">
      <alignment horizontal="center" vertical="center"/>
    </xf>
    <xf numFmtId="43" fontId="24" fillId="0" borderId="2" xfId="9" applyNumberFormat="1" applyFont="1" applyBorder="1" applyAlignment="1">
      <alignment horizontal="center" vertical="center"/>
    </xf>
    <xf numFmtId="0" fontId="22" fillId="0" borderId="2" xfId="0" applyFont="1" applyBorder="1" applyAlignment="1">
      <alignment vertical="center" wrapText="1"/>
    </xf>
    <xf numFmtId="0" fontId="24" fillId="2" borderId="11" xfId="0" applyFont="1" applyFill="1" applyBorder="1" applyAlignment="1">
      <alignment horizontal="center" vertical="center" textRotation="255"/>
    </xf>
    <xf numFmtId="0" fontId="24" fillId="2" borderId="4"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vertical="center" textRotation="255"/>
    </xf>
    <xf numFmtId="0" fontId="24" fillId="2" borderId="14"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2" xfId="0" applyFont="1" applyFill="1" applyBorder="1" applyAlignment="1">
      <alignment horizontal="center" vertical="center" textRotation="255"/>
    </xf>
    <xf numFmtId="0" fontId="25" fillId="0" borderId="2" xfId="2" applyFont="1" applyFill="1" applyBorder="1" applyAlignment="1">
      <alignment horizontal="center" vertical="center" wrapText="1"/>
    </xf>
    <xf numFmtId="0" fontId="24" fillId="0" borderId="2" xfId="0" applyFont="1" applyBorder="1" applyAlignment="1">
      <alignment vertical="center" wrapText="1"/>
    </xf>
    <xf numFmtId="0" fontId="29" fillId="0" borderId="2" xfId="2" applyFont="1" applyFill="1" applyBorder="1" applyAlignment="1">
      <alignment horizontal="center" vertical="center" wrapText="1"/>
    </xf>
    <xf numFmtId="49" fontId="25" fillId="0" borderId="5" xfId="9" applyNumberFormat="1" applyFont="1" applyFill="1" applyBorder="1" applyAlignment="1">
      <alignment vertical="center" wrapText="1"/>
    </xf>
    <xf numFmtId="0" fontId="24" fillId="0" borderId="2" xfId="0" applyFont="1" applyBorder="1" applyAlignment="1">
      <alignment horizontal="center" vertical="center" wrapText="1"/>
    </xf>
    <xf numFmtId="9" fontId="24" fillId="0" borderId="2" xfId="0" applyNumberFormat="1" applyFont="1" applyBorder="1" applyAlignment="1">
      <alignment horizontal="center" vertical="center" wrapText="1"/>
    </xf>
    <xf numFmtId="0" fontId="24" fillId="0" borderId="2" xfId="0" applyFont="1" applyBorder="1" applyAlignment="1">
      <alignment horizontal="center" vertical="center"/>
    </xf>
    <xf numFmtId="0" fontId="24" fillId="0" borderId="3" xfId="0" applyFont="1" applyBorder="1" applyAlignment="1">
      <alignment vertical="center" wrapText="1"/>
    </xf>
    <xf numFmtId="0" fontId="24" fillId="2" borderId="11" xfId="0" applyFont="1" applyFill="1" applyBorder="1" applyAlignment="1">
      <alignment horizontal="center" vertical="center" wrapText="1"/>
    </xf>
    <xf numFmtId="0" fontId="17" fillId="0" borderId="2" xfId="0" applyFont="1" applyBorder="1" applyAlignment="1">
      <alignment horizontal="center" vertical="center" wrapText="1"/>
    </xf>
    <xf numFmtId="0" fontId="24" fillId="0" borderId="2" xfId="7" applyFont="1" applyFill="1" applyBorder="1" applyAlignment="1">
      <alignment horizontal="center" vertical="center" wrapText="1"/>
    </xf>
    <xf numFmtId="0" fontId="28" fillId="2" borderId="2" xfId="0" applyFont="1" applyFill="1" applyBorder="1" applyAlignment="1">
      <alignment horizontal="left" vertical="center"/>
    </xf>
    <xf numFmtId="0" fontId="24" fillId="0" borderId="5"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24" fillId="0" borderId="2" xfId="0" applyFont="1" applyBorder="1" applyAlignment="1">
      <alignment horizontal="left" vertical="center"/>
    </xf>
    <xf numFmtId="0" fontId="24" fillId="0" borderId="2" xfId="0" applyFont="1" applyBorder="1" applyAlignment="1">
      <alignment horizontal="left" vertical="center" wrapText="1"/>
    </xf>
    <xf numFmtId="0" fontId="27" fillId="0" borderId="0" xfId="0" applyFont="1">
      <alignment vertical="center"/>
    </xf>
  </cellXfs>
  <cellStyles count="10">
    <cellStyle name="常规" xfId="0" builtinId="0"/>
    <cellStyle name="常规 16 2 2" xfId="3"/>
    <cellStyle name="常规 2" xfId="4"/>
    <cellStyle name="常规 3" xfId="5"/>
    <cellStyle name="常规 4" xfId="6"/>
    <cellStyle name="常规_部门项目安排情况表--4-5日改" xfId="7"/>
    <cellStyle name="常规_附件4：项目支出自评表" xfId="2"/>
    <cellStyle name="常规_绩效考评指标(4.1）" xfId="8"/>
    <cellStyle name="千位分隔" xfId="1" builtinId="3"/>
    <cellStyle name="千位分隔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53</xdr:row>
      <xdr:rowOff>0</xdr:rowOff>
    </xdr:from>
    <xdr:to>
      <xdr:col>1</xdr:col>
      <xdr:colOff>0</xdr:colOff>
      <xdr:row>53</xdr:row>
      <xdr:rowOff>0</xdr:rowOff>
    </xdr:to>
    <xdr:sp macro="" textlink="">
      <xdr:nvSpPr>
        <xdr:cNvPr id="8931" name="Line 1"/>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32" name="Line 2"/>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33" name="Line 3"/>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34" name="Line 5"/>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35" name="Line 1"/>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36" name="Line 2"/>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37" name="Line 3"/>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38" name="Line 5"/>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39" name="Line 1"/>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40" name="Line 2"/>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41" name="Line 3"/>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42" name="Line 5"/>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43" name="Line 1"/>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44" name="Line 2"/>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45" name="Line 3"/>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46" name="Line 5"/>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47" name="Line 1"/>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48" name="Line 2"/>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49" name="Line 3"/>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50" name="Line 5"/>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51" name="Line 1"/>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52" name="Line 2"/>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53" name="Line 3"/>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54" name="Line 5"/>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55" name="Line 1"/>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56" name="Line 2"/>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57" name="Line 3"/>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58" name="Line 5"/>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59" name="Line 1"/>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60" name="Line 2"/>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61" name="Line 3"/>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macro="" textlink="">
      <xdr:nvSpPr>
        <xdr:cNvPr id="8962" name="Line 5"/>
        <xdr:cNvSpPr>
          <a:spLocks noChangeShapeType="1"/>
        </xdr:cNvSpPr>
      </xdr:nvSpPr>
      <xdr:spPr>
        <a:xfrm>
          <a:off x="419100" y="251904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63" name="Line 1"/>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64" name="Line 2"/>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65" name="Line 3"/>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macro="" textlink="">
      <xdr:nvSpPr>
        <xdr:cNvPr id="8966" name="Line 5"/>
        <xdr:cNvSpPr>
          <a:spLocks noChangeShapeType="1"/>
        </xdr:cNvSpPr>
      </xdr:nvSpPr>
      <xdr:spPr>
        <a:xfrm>
          <a:off x="419100" y="282003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67" name="Line 1"/>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68" name="Line 2"/>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69" name="Line 3"/>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macro="" textlink="">
      <xdr:nvSpPr>
        <xdr:cNvPr id="8970" name="Line 5"/>
        <xdr:cNvSpPr>
          <a:spLocks noChangeShapeType="1"/>
        </xdr:cNvSpPr>
      </xdr:nvSpPr>
      <xdr:spPr>
        <a:xfrm>
          <a:off x="419100" y="216852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8971" name="Line 1"/>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8972" name="Line 2"/>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8973" name="Line 3"/>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8974" name="Line 5"/>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8975" name="Line 1"/>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8976" name="Line 2"/>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8977" name="Line 3"/>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8978" name="Line 5"/>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79"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80"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81"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82"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8983" name="Line 1"/>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8984" name="Line 2"/>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8985" name="Line 3"/>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8986" name="Line 5"/>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87"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88"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89"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90"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8991" name="Line 1"/>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8992" name="Line 2"/>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8993" name="Line 3"/>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8994" name="Line 5"/>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95"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96"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97"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8998"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8999" name="Line 1"/>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00" name="Line 2"/>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01" name="Line 3"/>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02" name="Line 5"/>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03"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04"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05"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06"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07" name="Line 1"/>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08" name="Line 2"/>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09" name="Line 3"/>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10" name="Line 5"/>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11" name="Line 1"/>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12" name="Line 2"/>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13" name="Line 3"/>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14" name="Line 5"/>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15" name="Line 1"/>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16" name="Line 2"/>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17" name="Line 3"/>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18" name="Line 5"/>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19"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20"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21"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22"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23" name="Line 1"/>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24" name="Line 2"/>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25" name="Line 3"/>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26" name="Line 5"/>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27"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28"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29"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30"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31" name="Line 1"/>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32" name="Line 2"/>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33" name="Line 3"/>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34" name="Line 5"/>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35"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36"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37"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38"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39" name="Line 1"/>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40" name="Line 2"/>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41" name="Line 3"/>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42" name="Line 5"/>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43"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44"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45"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46"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47" name="Line 1"/>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48" name="Line 2"/>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49" name="Line 3"/>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50" name="Line 5"/>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51" name="Line 1"/>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52" name="Line 2"/>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53" name="Line 3"/>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54" name="Line 5"/>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55" name="Line 1"/>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56" name="Line 2"/>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57" name="Line 3"/>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58" name="Line 5"/>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59"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60"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61"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62"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63" name="Line 1"/>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64" name="Line 2"/>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65" name="Line 3"/>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66" name="Line 5"/>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67"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68"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69"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70"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71" name="Line 1"/>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72" name="Line 2"/>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73" name="Line 3"/>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74" name="Line 5"/>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75"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76"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77"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78"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79" name="Line 1"/>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80" name="Line 2"/>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81" name="Line 3"/>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macro="" textlink="">
      <xdr:nvSpPr>
        <xdr:cNvPr id="9082" name="Line 5"/>
        <xdr:cNvSpPr>
          <a:spLocks noChangeShapeType="1"/>
        </xdr:cNvSpPr>
      </xdr:nvSpPr>
      <xdr:spPr>
        <a:xfrm>
          <a:off x="419100" y="264287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83" name="Line 1"/>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84" name="Line 2"/>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85" name="Line 3"/>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macro="" textlink="">
      <xdr:nvSpPr>
        <xdr:cNvPr id="9086" name="Line 5"/>
        <xdr:cNvSpPr>
          <a:spLocks noChangeShapeType="1"/>
        </xdr:cNvSpPr>
      </xdr:nvSpPr>
      <xdr:spPr>
        <a:xfrm>
          <a:off x="419100" y="288385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87" name="Line 1"/>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88" name="Line 2"/>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89" name="Line 3"/>
        <xdr:cNvSpPr>
          <a:spLocks noChangeShapeType="1"/>
        </xdr:cNvSpPr>
      </xdr:nvSpPr>
      <xdr:spPr>
        <a:xfrm>
          <a:off x="419100" y="247142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macro="" textlink="">
      <xdr:nvSpPr>
        <xdr:cNvPr id="9090" name="Line 5"/>
        <xdr:cNvSpPr>
          <a:spLocks noChangeShapeType="1"/>
        </xdr:cNvSpPr>
      </xdr:nvSpPr>
      <xdr:spPr>
        <a:xfrm>
          <a:off x="419100" y="24714200"/>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tabColor indexed="15"/>
    <pageSetUpPr fitToPage="1"/>
  </sheetPr>
  <dimension ref="A1:J46"/>
  <sheetViews>
    <sheetView workbookViewId="0">
      <selection activeCell="D14" sqref="D14:F18"/>
    </sheetView>
  </sheetViews>
  <sheetFormatPr defaultColWidth="9" defaultRowHeight="14.25"/>
  <cols>
    <col min="1" max="1" width="7.875" customWidth="1"/>
    <col min="2" max="2" width="8.25" customWidth="1"/>
    <col min="3" max="3" width="10.125" customWidth="1"/>
    <col min="4" max="4" width="10.75" customWidth="1"/>
    <col min="5" max="5" width="10" customWidth="1"/>
    <col min="6" max="6" width="14" customWidth="1"/>
    <col min="7" max="7" width="4.625" customWidth="1"/>
    <col min="8" max="8" width="7.75" customWidth="1"/>
    <col min="9" max="9" width="35.875" customWidth="1"/>
    <col min="10" max="10" width="12.375" customWidth="1"/>
    <col min="257" max="257" width="7.875" customWidth="1"/>
    <col min="258" max="258" width="8.25" customWidth="1"/>
    <col min="259" max="259" width="10.125" customWidth="1"/>
    <col min="260" max="260" width="10.75" customWidth="1"/>
    <col min="261" max="261" width="10" customWidth="1"/>
    <col min="262" max="262" width="14" customWidth="1"/>
    <col min="263" max="263" width="4.625" customWidth="1"/>
    <col min="264" max="264" width="7.75" customWidth="1"/>
    <col min="265" max="265" width="35.875" customWidth="1"/>
    <col min="266" max="266" width="12.375" customWidth="1"/>
    <col min="513" max="513" width="7.875" customWidth="1"/>
    <col min="514" max="514" width="8.25" customWidth="1"/>
    <col min="515" max="515" width="10.125" customWidth="1"/>
    <col min="516" max="516" width="10.75" customWidth="1"/>
    <col min="517" max="517" width="10" customWidth="1"/>
    <col min="518" max="518" width="14" customWidth="1"/>
    <col min="519" max="519" width="4.625" customWidth="1"/>
    <col min="520" max="520" width="7.75" customWidth="1"/>
    <col min="521" max="521" width="35.875" customWidth="1"/>
    <col min="522" max="522" width="12.375" customWidth="1"/>
    <col min="769" max="769" width="7.875" customWidth="1"/>
    <col min="770" max="770" width="8.25" customWidth="1"/>
    <col min="771" max="771" width="10.125" customWidth="1"/>
    <col min="772" max="772" width="10.75" customWidth="1"/>
    <col min="773" max="773" width="10" customWidth="1"/>
    <col min="774" max="774" width="14" customWidth="1"/>
    <col min="775" max="775" width="4.625" customWidth="1"/>
    <col min="776" max="776" width="7.75" customWidth="1"/>
    <col min="777" max="777" width="35.875" customWidth="1"/>
    <col min="778" max="778" width="12.375" customWidth="1"/>
    <col min="1025" max="1025" width="7.875" customWidth="1"/>
    <col min="1026" max="1026" width="8.25" customWidth="1"/>
    <col min="1027" max="1027" width="10.125" customWidth="1"/>
    <col min="1028" max="1028" width="10.75" customWidth="1"/>
    <col min="1029" max="1029" width="10" customWidth="1"/>
    <col min="1030" max="1030" width="14" customWidth="1"/>
    <col min="1031" max="1031" width="4.625" customWidth="1"/>
    <col min="1032" max="1032" width="7.75" customWidth="1"/>
    <col min="1033" max="1033" width="35.875" customWidth="1"/>
    <col min="1034" max="1034" width="12.375" customWidth="1"/>
    <col min="1281" max="1281" width="7.875" customWidth="1"/>
    <col min="1282" max="1282" width="8.25" customWidth="1"/>
    <col min="1283" max="1283" width="10.125" customWidth="1"/>
    <col min="1284" max="1284" width="10.75" customWidth="1"/>
    <col min="1285" max="1285" width="10" customWidth="1"/>
    <col min="1286" max="1286" width="14" customWidth="1"/>
    <col min="1287" max="1287" width="4.625" customWidth="1"/>
    <col min="1288" max="1288" width="7.75" customWidth="1"/>
    <col min="1289" max="1289" width="35.875" customWidth="1"/>
    <col min="1290" max="1290" width="12.375" customWidth="1"/>
    <col min="1537" max="1537" width="7.875" customWidth="1"/>
    <col min="1538" max="1538" width="8.25" customWidth="1"/>
    <col min="1539" max="1539" width="10.125" customWidth="1"/>
    <col min="1540" max="1540" width="10.75" customWidth="1"/>
    <col min="1541" max="1541" width="10" customWidth="1"/>
    <col min="1542" max="1542" width="14" customWidth="1"/>
    <col min="1543" max="1543" width="4.625" customWidth="1"/>
    <col min="1544" max="1544" width="7.75" customWidth="1"/>
    <col min="1545" max="1545" width="35.875" customWidth="1"/>
    <col min="1546" max="1546" width="12.375" customWidth="1"/>
    <col min="1793" max="1793" width="7.875" customWidth="1"/>
    <col min="1794" max="1794" width="8.25" customWidth="1"/>
    <col min="1795" max="1795" width="10.125" customWidth="1"/>
    <col min="1796" max="1796" width="10.75" customWidth="1"/>
    <col min="1797" max="1797" width="10" customWidth="1"/>
    <col min="1798" max="1798" width="14" customWidth="1"/>
    <col min="1799" max="1799" width="4.625" customWidth="1"/>
    <col min="1800" max="1800" width="7.75" customWidth="1"/>
    <col min="1801" max="1801" width="35.875" customWidth="1"/>
    <col min="1802" max="1802" width="12.375" customWidth="1"/>
    <col min="2049" max="2049" width="7.875" customWidth="1"/>
    <col min="2050" max="2050" width="8.25" customWidth="1"/>
    <col min="2051" max="2051" width="10.125" customWidth="1"/>
    <col min="2052" max="2052" width="10.75" customWidth="1"/>
    <col min="2053" max="2053" width="10" customWidth="1"/>
    <col min="2054" max="2054" width="14" customWidth="1"/>
    <col min="2055" max="2055" width="4.625" customWidth="1"/>
    <col min="2056" max="2056" width="7.75" customWidth="1"/>
    <col min="2057" max="2057" width="35.875" customWidth="1"/>
    <col min="2058" max="2058" width="12.375" customWidth="1"/>
    <col min="2305" max="2305" width="7.875" customWidth="1"/>
    <col min="2306" max="2306" width="8.25" customWidth="1"/>
    <col min="2307" max="2307" width="10.125" customWidth="1"/>
    <col min="2308" max="2308" width="10.75" customWidth="1"/>
    <col min="2309" max="2309" width="10" customWidth="1"/>
    <col min="2310" max="2310" width="14" customWidth="1"/>
    <col min="2311" max="2311" width="4.625" customWidth="1"/>
    <col min="2312" max="2312" width="7.75" customWidth="1"/>
    <col min="2313" max="2313" width="35.875" customWidth="1"/>
    <col min="2314" max="2314" width="12.375" customWidth="1"/>
    <col min="2561" max="2561" width="7.875" customWidth="1"/>
    <col min="2562" max="2562" width="8.25" customWidth="1"/>
    <col min="2563" max="2563" width="10.125" customWidth="1"/>
    <col min="2564" max="2564" width="10.75" customWidth="1"/>
    <col min="2565" max="2565" width="10" customWidth="1"/>
    <col min="2566" max="2566" width="14" customWidth="1"/>
    <col min="2567" max="2567" width="4.625" customWidth="1"/>
    <col min="2568" max="2568" width="7.75" customWidth="1"/>
    <col min="2569" max="2569" width="35.875" customWidth="1"/>
    <col min="2570" max="2570" width="12.375" customWidth="1"/>
    <col min="2817" max="2817" width="7.875" customWidth="1"/>
    <col min="2818" max="2818" width="8.25" customWidth="1"/>
    <col min="2819" max="2819" width="10.125" customWidth="1"/>
    <col min="2820" max="2820" width="10.75" customWidth="1"/>
    <col min="2821" max="2821" width="10" customWidth="1"/>
    <col min="2822" max="2822" width="14" customWidth="1"/>
    <col min="2823" max="2823" width="4.625" customWidth="1"/>
    <col min="2824" max="2824" width="7.75" customWidth="1"/>
    <col min="2825" max="2825" width="35.875" customWidth="1"/>
    <col min="2826" max="2826" width="12.375" customWidth="1"/>
    <col min="3073" max="3073" width="7.875" customWidth="1"/>
    <col min="3074" max="3074" width="8.25" customWidth="1"/>
    <col min="3075" max="3075" width="10.125" customWidth="1"/>
    <col min="3076" max="3076" width="10.75" customWidth="1"/>
    <col min="3077" max="3077" width="10" customWidth="1"/>
    <col min="3078" max="3078" width="14" customWidth="1"/>
    <col min="3079" max="3079" width="4.625" customWidth="1"/>
    <col min="3080" max="3080" width="7.75" customWidth="1"/>
    <col min="3081" max="3081" width="35.875" customWidth="1"/>
    <col min="3082" max="3082" width="12.375" customWidth="1"/>
    <col min="3329" max="3329" width="7.875" customWidth="1"/>
    <col min="3330" max="3330" width="8.25" customWidth="1"/>
    <col min="3331" max="3331" width="10.125" customWidth="1"/>
    <col min="3332" max="3332" width="10.75" customWidth="1"/>
    <col min="3333" max="3333" width="10" customWidth="1"/>
    <col min="3334" max="3334" width="14" customWidth="1"/>
    <col min="3335" max="3335" width="4.625" customWidth="1"/>
    <col min="3336" max="3336" width="7.75" customWidth="1"/>
    <col min="3337" max="3337" width="35.875" customWidth="1"/>
    <col min="3338" max="3338" width="12.375" customWidth="1"/>
    <col min="3585" max="3585" width="7.875" customWidth="1"/>
    <col min="3586" max="3586" width="8.25" customWidth="1"/>
    <col min="3587" max="3587" width="10.125" customWidth="1"/>
    <col min="3588" max="3588" width="10.75" customWidth="1"/>
    <col min="3589" max="3589" width="10" customWidth="1"/>
    <col min="3590" max="3590" width="14" customWidth="1"/>
    <col min="3591" max="3591" width="4.625" customWidth="1"/>
    <col min="3592" max="3592" width="7.75" customWidth="1"/>
    <col min="3593" max="3593" width="35.875" customWidth="1"/>
    <col min="3594" max="3594" width="12.375" customWidth="1"/>
    <col min="3841" max="3841" width="7.875" customWidth="1"/>
    <col min="3842" max="3842" width="8.25" customWidth="1"/>
    <col min="3843" max="3843" width="10.125" customWidth="1"/>
    <col min="3844" max="3844" width="10.75" customWidth="1"/>
    <col min="3845" max="3845" width="10" customWidth="1"/>
    <col min="3846" max="3846" width="14" customWidth="1"/>
    <col min="3847" max="3847" width="4.625" customWidth="1"/>
    <col min="3848" max="3848" width="7.75" customWidth="1"/>
    <col min="3849" max="3849" width="35.875" customWidth="1"/>
    <col min="3850" max="3850" width="12.375" customWidth="1"/>
    <col min="4097" max="4097" width="7.875" customWidth="1"/>
    <col min="4098" max="4098" width="8.25" customWidth="1"/>
    <col min="4099" max="4099" width="10.125" customWidth="1"/>
    <col min="4100" max="4100" width="10.75" customWidth="1"/>
    <col min="4101" max="4101" width="10" customWidth="1"/>
    <col min="4102" max="4102" width="14" customWidth="1"/>
    <col min="4103" max="4103" width="4.625" customWidth="1"/>
    <col min="4104" max="4104" width="7.75" customWidth="1"/>
    <col min="4105" max="4105" width="35.875" customWidth="1"/>
    <col min="4106" max="4106" width="12.375" customWidth="1"/>
    <col min="4353" max="4353" width="7.875" customWidth="1"/>
    <col min="4354" max="4354" width="8.25" customWidth="1"/>
    <col min="4355" max="4355" width="10.125" customWidth="1"/>
    <col min="4356" max="4356" width="10.75" customWidth="1"/>
    <col min="4357" max="4357" width="10" customWidth="1"/>
    <col min="4358" max="4358" width="14" customWidth="1"/>
    <col min="4359" max="4359" width="4.625" customWidth="1"/>
    <col min="4360" max="4360" width="7.75" customWidth="1"/>
    <col min="4361" max="4361" width="35.875" customWidth="1"/>
    <col min="4362" max="4362" width="12.375" customWidth="1"/>
    <col min="4609" max="4609" width="7.875" customWidth="1"/>
    <col min="4610" max="4610" width="8.25" customWidth="1"/>
    <col min="4611" max="4611" width="10.125" customWidth="1"/>
    <col min="4612" max="4612" width="10.75" customWidth="1"/>
    <col min="4613" max="4613" width="10" customWidth="1"/>
    <col min="4614" max="4614" width="14" customWidth="1"/>
    <col min="4615" max="4615" width="4.625" customWidth="1"/>
    <col min="4616" max="4616" width="7.75" customWidth="1"/>
    <col min="4617" max="4617" width="35.875" customWidth="1"/>
    <col min="4618" max="4618" width="12.375" customWidth="1"/>
    <col min="4865" max="4865" width="7.875" customWidth="1"/>
    <col min="4866" max="4866" width="8.25" customWidth="1"/>
    <col min="4867" max="4867" width="10.125" customWidth="1"/>
    <col min="4868" max="4868" width="10.75" customWidth="1"/>
    <col min="4869" max="4869" width="10" customWidth="1"/>
    <col min="4870" max="4870" width="14" customWidth="1"/>
    <col min="4871" max="4871" width="4.625" customWidth="1"/>
    <col min="4872" max="4872" width="7.75" customWidth="1"/>
    <col min="4873" max="4873" width="35.875" customWidth="1"/>
    <col min="4874" max="4874" width="12.375" customWidth="1"/>
    <col min="5121" max="5121" width="7.875" customWidth="1"/>
    <col min="5122" max="5122" width="8.25" customWidth="1"/>
    <col min="5123" max="5123" width="10.125" customWidth="1"/>
    <col min="5124" max="5124" width="10.75" customWidth="1"/>
    <col min="5125" max="5125" width="10" customWidth="1"/>
    <col min="5126" max="5126" width="14" customWidth="1"/>
    <col min="5127" max="5127" width="4.625" customWidth="1"/>
    <col min="5128" max="5128" width="7.75" customWidth="1"/>
    <col min="5129" max="5129" width="35.875" customWidth="1"/>
    <col min="5130" max="5130" width="12.375" customWidth="1"/>
    <col min="5377" max="5377" width="7.875" customWidth="1"/>
    <col min="5378" max="5378" width="8.25" customWidth="1"/>
    <col min="5379" max="5379" width="10.125" customWidth="1"/>
    <col min="5380" max="5380" width="10.75" customWidth="1"/>
    <col min="5381" max="5381" width="10" customWidth="1"/>
    <col min="5382" max="5382" width="14" customWidth="1"/>
    <col min="5383" max="5383" width="4.625" customWidth="1"/>
    <col min="5384" max="5384" width="7.75" customWidth="1"/>
    <col min="5385" max="5385" width="35.875" customWidth="1"/>
    <col min="5386" max="5386" width="12.375" customWidth="1"/>
    <col min="5633" max="5633" width="7.875" customWidth="1"/>
    <col min="5634" max="5634" width="8.25" customWidth="1"/>
    <col min="5635" max="5635" width="10.125" customWidth="1"/>
    <col min="5636" max="5636" width="10.75" customWidth="1"/>
    <col min="5637" max="5637" width="10" customWidth="1"/>
    <col min="5638" max="5638" width="14" customWidth="1"/>
    <col min="5639" max="5639" width="4.625" customWidth="1"/>
    <col min="5640" max="5640" width="7.75" customWidth="1"/>
    <col min="5641" max="5641" width="35.875" customWidth="1"/>
    <col min="5642" max="5642" width="12.375" customWidth="1"/>
    <col min="5889" max="5889" width="7.875" customWidth="1"/>
    <col min="5890" max="5890" width="8.25" customWidth="1"/>
    <col min="5891" max="5891" width="10.125" customWidth="1"/>
    <col min="5892" max="5892" width="10.75" customWidth="1"/>
    <col min="5893" max="5893" width="10" customWidth="1"/>
    <col min="5894" max="5894" width="14" customWidth="1"/>
    <col min="5895" max="5895" width="4.625" customWidth="1"/>
    <col min="5896" max="5896" width="7.75" customWidth="1"/>
    <col min="5897" max="5897" width="35.875" customWidth="1"/>
    <col min="5898" max="5898" width="12.375" customWidth="1"/>
    <col min="6145" max="6145" width="7.875" customWidth="1"/>
    <col min="6146" max="6146" width="8.25" customWidth="1"/>
    <col min="6147" max="6147" width="10.125" customWidth="1"/>
    <col min="6148" max="6148" width="10.75" customWidth="1"/>
    <col min="6149" max="6149" width="10" customWidth="1"/>
    <col min="6150" max="6150" width="14" customWidth="1"/>
    <col min="6151" max="6151" width="4.625" customWidth="1"/>
    <col min="6152" max="6152" width="7.75" customWidth="1"/>
    <col min="6153" max="6153" width="35.875" customWidth="1"/>
    <col min="6154" max="6154" width="12.375" customWidth="1"/>
    <col min="6401" max="6401" width="7.875" customWidth="1"/>
    <col min="6402" max="6402" width="8.25" customWidth="1"/>
    <col min="6403" max="6403" width="10.125" customWidth="1"/>
    <col min="6404" max="6404" width="10.75" customWidth="1"/>
    <col min="6405" max="6405" width="10" customWidth="1"/>
    <col min="6406" max="6406" width="14" customWidth="1"/>
    <col min="6407" max="6407" width="4.625" customWidth="1"/>
    <col min="6408" max="6408" width="7.75" customWidth="1"/>
    <col min="6409" max="6409" width="35.875" customWidth="1"/>
    <col min="6410" max="6410" width="12.375" customWidth="1"/>
    <col min="6657" max="6657" width="7.875" customWidth="1"/>
    <col min="6658" max="6658" width="8.25" customWidth="1"/>
    <col min="6659" max="6659" width="10.125" customWidth="1"/>
    <col min="6660" max="6660" width="10.75" customWidth="1"/>
    <col min="6661" max="6661" width="10" customWidth="1"/>
    <col min="6662" max="6662" width="14" customWidth="1"/>
    <col min="6663" max="6663" width="4.625" customWidth="1"/>
    <col min="6664" max="6664" width="7.75" customWidth="1"/>
    <col min="6665" max="6665" width="35.875" customWidth="1"/>
    <col min="6666" max="6666" width="12.375" customWidth="1"/>
    <col min="6913" max="6913" width="7.875" customWidth="1"/>
    <col min="6914" max="6914" width="8.25" customWidth="1"/>
    <col min="6915" max="6915" width="10.125" customWidth="1"/>
    <col min="6916" max="6916" width="10.75" customWidth="1"/>
    <col min="6917" max="6917" width="10" customWidth="1"/>
    <col min="6918" max="6918" width="14" customWidth="1"/>
    <col min="6919" max="6919" width="4.625" customWidth="1"/>
    <col min="6920" max="6920" width="7.75" customWidth="1"/>
    <col min="6921" max="6921" width="35.875" customWidth="1"/>
    <col min="6922" max="6922" width="12.375" customWidth="1"/>
    <col min="7169" max="7169" width="7.875" customWidth="1"/>
    <col min="7170" max="7170" width="8.25" customWidth="1"/>
    <col min="7171" max="7171" width="10.125" customWidth="1"/>
    <col min="7172" max="7172" width="10.75" customWidth="1"/>
    <col min="7173" max="7173" width="10" customWidth="1"/>
    <col min="7174" max="7174" width="14" customWidth="1"/>
    <col min="7175" max="7175" width="4.625" customWidth="1"/>
    <col min="7176" max="7176" width="7.75" customWidth="1"/>
    <col min="7177" max="7177" width="35.875" customWidth="1"/>
    <col min="7178" max="7178" width="12.375" customWidth="1"/>
    <col min="7425" max="7425" width="7.875" customWidth="1"/>
    <col min="7426" max="7426" width="8.25" customWidth="1"/>
    <col min="7427" max="7427" width="10.125" customWidth="1"/>
    <col min="7428" max="7428" width="10.75" customWidth="1"/>
    <col min="7429" max="7429" width="10" customWidth="1"/>
    <col min="7430" max="7430" width="14" customWidth="1"/>
    <col min="7431" max="7431" width="4.625" customWidth="1"/>
    <col min="7432" max="7432" width="7.75" customWidth="1"/>
    <col min="7433" max="7433" width="35.875" customWidth="1"/>
    <col min="7434" max="7434" width="12.375" customWidth="1"/>
    <col min="7681" max="7681" width="7.875" customWidth="1"/>
    <col min="7682" max="7682" width="8.25" customWidth="1"/>
    <col min="7683" max="7683" width="10.125" customWidth="1"/>
    <col min="7684" max="7684" width="10.75" customWidth="1"/>
    <col min="7685" max="7685" width="10" customWidth="1"/>
    <col min="7686" max="7686" width="14" customWidth="1"/>
    <col min="7687" max="7687" width="4.625" customWidth="1"/>
    <col min="7688" max="7688" width="7.75" customWidth="1"/>
    <col min="7689" max="7689" width="35.875" customWidth="1"/>
    <col min="7690" max="7690" width="12.375" customWidth="1"/>
    <col min="7937" max="7937" width="7.875" customWidth="1"/>
    <col min="7938" max="7938" width="8.25" customWidth="1"/>
    <col min="7939" max="7939" width="10.125" customWidth="1"/>
    <col min="7940" max="7940" width="10.75" customWidth="1"/>
    <col min="7941" max="7941" width="10" customWidth="1"/>
    <col min="7942" max="7942" width="14" customWidth="1"/>
    <col min="7943" max="7943" width="4.625" customWidth="1"/>
    <col min="7944" max="7944" width="7.75" customWidth="1"/>
    <col min="7945" max="7945" width="35.875" customWidth="1"/>
    <col min="7946" max="7946" width="12.375" customWidth="1"/>
    <col min="8193" max="8193" width="7.875" customWidth="1"/>
    <col min="8194" max="8194" width="8.25" customWidth="1"/>
    <col min="8195" max="8195" width="10.125" customWidth="1"/>
    <col min="8196" max="8196" width="10.75" customWidth="1"/>
    <col min="8197" max="8197" width="10" customWidth="1"/>
    <col min="8198" max="8198" width="14" customWidth="1"/>
    <col min="8199" max="8199" width="4.625" customWidth="1"/>
    <col min="8200" max="8200" width="7.75" customWidth="1"/>
    <col min="8201" max="8201" width="35.875" customWidth="1"/>
    <col min="8202" max="8202" width="12.375" customWidth="1"/>
    <col min="8449" max="8449" width="7.875" customWidth="1"/>
    <col min="8450" max="8450" width="8.25" customWidth="1"/>
    <col min="8451" max="8451" width="10.125" customWidth="1"/>
    <col min="8452" max="8452" width="10.75" customWidth="1"/>
    <col min="8453" max="8453" width="10" customWidth="1"/>
    <col min="8454" max="8454" width="14" customWidth="1"/>
    <col min="8455" max="8455" width="4.625" customWidth="1"/>
    <col min="8456" max="8456" width="7.75" customWidth="1"/>
    <col min="8457" max="8457" width="35.875" customWidth="1"/>
    <col min="8458" max="8458" width="12.375" customWidth="1"/>
    <col min="8705" max="8705" width="7.875" customWidth="1"/>
    <col min="8706" max="8706" width="8.25" customWidth="1"/>
    <col min="8707" max="8707" width="10.125" customWidth="1"/>
    <col min="8708" max="8708" width="10.75" customWidth="1"/>
    <col min="8709" max="8709" width="10" customWidth="1"/>
    <col min="8710" max="8710" width="14" customWidth="1"/>
    <col min="8711" max="8711" width="4.625" customWidth="1"/>
    <col min="8712" max="8712" width="7.75" customWidth="1"/>
    <col min="8713" max="8713" width="35.875" customWidth="1"/>
    <col min="8714" max="8714" width="12.375" customWidth="1"/>
    <col min="8961" max="8961" width="7.875" customWidth="1"/>
    <col min="8962" max="8962" width="8.25" customWidth="1"/>
    <col min="8963" max="8963" width="10.125" customWidth="1"/>
    <col min="8964" max="8964" width="10.75" customWidth="1"/>
    <col min="8965" max="8965" width="10" customWidth="1"/>
    <col min="8966" max="8966" width="14" customWidth="1"/>
    <col min="8967" max="8967" width="4.625" customWidth="1"/>
    <col min="8968" max="8968" width="7.75" customWidth="1"/>
    <col min="8969" max="8969" width="35.875" customWidth="1"/>
    <col min="8970" max="8970" width="12.375" customWidth="1"/>
    <col min="9217" max="9217" width="7.875" customWidth="1"/>
    <col min="9218" max="9218" width="8.25" customWidth="1"/>
    <col min="9219" max="9219" width="10.125" customWidth="1"/>
    <col min="9220" max="9220" width="10.75" customWidth="1"/>
    <col min="9221" max="9221" width="10" customWidth="1"/>
    <col min="9222" max="9222" width="14" customWidth="1"/>
    <col min="9223" max="9223" width="4.625" customWidth="1"/>
    <col min="9224" max="9224" width="7.75" customWidth="1"/>
    <col min="9225" max="9225" width="35.875" customWidth="1"/>
    <col min="9226" max="9226" width="12.375" customWidth="1"/>
    <col min="9473" max="9473" width="7.875" customWidth="1"/>
    <col min="9474" max="9474" width="8.25" customWidth="1"/>
    <col min="9475" max="9475" width="10.125" customWidth="1"/>
    <col min="9476" max="9476" width="10.75" customWidth="1"/>
    <col min="9477" max="9477" width="10" customWidth="1"/>
    <col min="9478" max="9478" width="14" customWidth="1"/>
    <col min="9479" max="9479" width="4.625" customWidth="1"/>
    <col min="9480" max="9480" width="7.75" customWidth="1"/>
    <col min="9481" max="9481" width="35.875" customWidth="1"/>
    <col min="9482" max="9482" width="12.375" customWidth="1"/>
    <col min="9729" max="9729" width="7.875" customWidth="1"/>
    <col min="9730" max="9730" width="8.25" customWidth="1"/>
    <col min="9731" max="9731" width="10.125" customWidth="1"/>
    <col min="9732" max="9732" width="10.75" customWidth="1"/>
    <col min="9733" max="9733" width="10" customWidth="1"/>
    <col min="9734" max="9734" width="14" customWidth="1"/>
    <col min="9735" max="9735" width="4.625" customWidth="1"/>
    <col min="9736" max="9736" width="7.75" customWidth="1"/>
    <col min="9737" max="9737" width="35.875" customWidth="1"/>
    <col min="9738" max="9738" width="12.375" customWidth="1"/>
    <col min="9985" max="9985" width="7.875" customWidth="1"/>
    <col min="9986" max="9986" width="8.25" customWidth="1"/>
    <col min="9987" max="9987" width="10.125" customWidth="1"/>
    <col min="9988" max="9988" width="10.75" customWidth="1"/>
    <col min="9989" max="9989" width="10" customWidth="1"/>
    <col min="9990" max="9990" width="14" customWidth="1"/>
    <col min="9991" max="9991" width="4.625" customWidth="1"/>
    <col min="9992" max="9992" width="7.75" customWidth="1"/>
    <col min="9993" max="9993" width="35.875" customWidth="1"/>
    <col min="9994" max="9994" width="12.375" customWidth="1"/>
    <col min="10241" max="10241" width="7.875" customWidth="1"/>
    <col min="10242" max="10242" width="8.25" customWidth="1"/>
    <col min="10243" max="10243" width="10.125" customWidth="1"/>
    <col min="10244" max="10244" width="10.75" customWidth="1"/>
    <col min="10245" max="10245" width="10" customWidth="1"/>
    <col min="10246" max="10246" width="14" customWidth="1"/>
    <col min="10247" max="10247" width="4.625" customWidth="1"/>
    <col min="10248" max="10248" width="7.75" customWidth="1"/>
    <col min="10249" max="10249" width="35.875" customWidth="1"/>
    <col min="10250" max="10250" width="12.375" customWidth="1"/>
    <col min="10497" max="10497" width="7.875" customWidth="1"/>
    <col min="10498" max="10498" width="8.25" customWidth="1"/>
    <col min="10499" max="10499" width="10.125" customWidth="1"/>
    <col min="10500" max="10500" width="10.75" customWidth="1"/>
    <col min="10501" max="10501" width="10" customWidth="1"/>
    <col min="10502" max="10502" width="14" customWidth="1"/>
    <col min="10503" max="10503" width="4.625" customWidth="1"/>
    <col min="10504" max="10504" width="7.75" customWidth="1"/>
    <col min="10505" max="10505" width="35.875" customWidth="1"/>
    <col min="10506" max="10506" width="12.375" customWidth="1"/>
    <col min="10753" max="10753" width="7.875" customWidth="1"/>
    <col min="10754" max="10754" width="8.25" customWidth="1"/>
    <col min="10755" max="10755" width="10.125" customWidth="1"/>
    <col min="10756" max="10756" width="10.75" customWidth="1"/>
    <col min="10757" max="10757" width="10" customWidth="1"/>
    <col min="10758" max="10758" width="14" customWidth="1"/>
    <col min="10759" max="10759" width="4.625" customWidth="1"/>
    <col min="10760" max="10760" width="7.75" customWidth="1"/>
    <col min="10761" max="10761" width="35.875" customWidth="1"/>
    <col min="10762" max="10762" width="12.375" customWidth="1"/>
    <col min="11009" max="11009" width="7.875" customWidth="1"/>
    <col min="11010" max="11010" width="8.25" customWidth="1"/>
    <col min="11011" max="11011" width="10.125" customWidth="1"/>
    <col min="11012" max="11012" width="10.75" customWidth="1"/>
    <col min="11013" max="11013" width="10" customWidth="1"/>
    <col min="11014" max="11014" width="14" customWidth="1"/>
    <col min="11015" max="11015" width="4.625" customWidth="1"/>
    <col min="11016" max="11016" width="7.75" customWidth="1"/>
    <col min="11017" max="11017" width="35.875" customWidth="1"/>
    <col min="11018" max="11018" width="12.375" customWidth="1"/>
    <col min="11265" max="11265" width="7.875" customWidth="1"/>
    <col min="11266" max="11266" width="8.25" customWidth="1"/>
    <col min="11267" max="11267" width="10.125" customWidth="1"/>
    <col min="11268" max="11268" width="10.75" customWidth="1"/>
    <col min="11269" max="11269" width="10" customWidth="1"/>
    <col min="11270" max="11270" width="14" customWidth="1"/>
    <col min="11271" max="11271" width="4.625" customWidth="1"/>
    <col min="11272" max="11272" width="7.75" customWidth="1"/>
    <col min="11273" max="11273" width="35.875" customWidth="1"/>
    <col min="11274" max="11274" width="12.375" customWidth="1"/>
    <col min="11521" max="11521" width="7.875" customWidth="1"/>
    <col min="11522" max="11522" width="8.25" customWidth="1"/>
    <col min="11523" max="11523" width="10.125" customWidth="1"/>
    <col min="11524" max="11524" width="10.75" customWidth="1"/>
    <col min="11525" max="11525" width="10" customWidth="1"/>
    <col min="11526" max="11526" width="14" customWidth="1"/>
    <col min="11527" max="11527" width="4.625" customWidth="1"/>
    <col min="11528" max="11528" width="7.75" customWidth="1"/>
    <col min="11529" max="11529" width="35.875" customWidth="1"/>
    <col min="11530" max="11530" width="12.375" customWidth="1"/>
    <col min="11777" max="11777" width="7.875" customWidth="1"/>
    <col min="11778" max="11778" width="8.25" customWidth="1"/>
    <col min="11779" max="11779" width="10.125" customWidth="1"/>
    <col min="11780" max="11780" width="10.75" customWidth="1"/>
    <col min="11781" max="11781" width="10" customWidth="1"/>
    <col min="11782" max="11782" width="14" customWidth="1"/>
    <col min="11783" max="11783" width="4.625" customWidth="1"/>
    <col min="11784" max="11784" width="7.75" customWidth="1"/>
    <col min="11785" max="11785" width="35.875" customWidth="1"/>
    <col min="11786" max="11786" width="12.375" customWidth="1"/>
    <col min="12033" max="12033" width="7.875" customWidth="1"/>
    <col min="12034" max="12034" width="8.25" customWidth="1"/>
    <col min="12035" max="12035" width="10.125" customWidth="1"/>
    <col min="12036" max="12036" width="10.75" customWidth="1"/>
    <col min="12037" max="12037" width="10" customWidth="1"/>
    <col min="12038" max="12038" width="14" customWidth="1"/>
    <col min="12039" max="12039" width="4.625" customWidth="1"/>
    <col min="12040" max="12040" width="7.75" customWidth="1"/>
    <col min="12041" max="12041" width="35.875" customWidth="1"/>
    <col min="12042" max="12042" width="12.375" customWidth="1"/>
    <col min="12289" max="12289" width="7.875" customWidth="1"/>
    <col min="12290" max="12290" width="8.25" customWidth="1"/>
    <col min="12291" max="12291" width="10.125" customWidth="1"/>
    <col min="12292" max="12292" width="10.75" customWidth="1"/>
    <col min="12293" max="12293" width="10" customWidth="1"/>
    <col min="12294" max="12294" width="14" customWidth="1"/>
    <col min="12295" max="12295" width="4.625" customWidth="1"/>
    <col min="12296" max="12296" width="7.75" customWidth="1"/>
    <col min="12297" max="12297" width="35.875" customWidth="1"/>
    <col min="12298" max="12298" width="12.375" customWidth="1"/>
    <col min="12545" max="12545" width="7.875" customWidth="1"/>
    <col min="12546" max="12546" width="8.25" customWidth="1"/>
    <col min="12547" max="12547" width="10.125" customWidth="1"/>
    <col min="12548" max="12548" width="10.75" customWidth="1"/>
    <col min="12549" max="12549" width="10" customWidth="1"/>
    <col min="12550" max="12550" width="14" customWidth="1"/>
    <col min="12551" max="12551" width="4.625" customWidth="1"/>
    <col min="12552" max="12552" width="7.75" customWidth="1"/>
    <col min="12553" max="12553" width="35.875" customWidth="1"/>
    <col min="12554" max="12554" width="12.375" customWidth="1"/>
    <col min="12801" max="12801" width="7.875" customWidth="1"/>
    <col min="12802" max="12802" width="8.25" customWidth="1"/>
    <col min="12803" max="12803" width="10.125" customWidth="1"/>
    <col min="12804" max="12804" width="10.75" customWidth="1"/>
    <col min="12805" max="12805" width="10" customWidth="1"/>
    <col min="12806" max="12806" width="14" customWidth="1"/>
    <col min="12807" max="12807" width="4.625" customWidth="1"/>
    <col min="12808" max="12808" width="7.75" customWidth="1"/>
    <col min="12809" max="12809" width="35.875" customWidth="1"/>
    <col min="12810" max="12810" width="12.375" customWidth="1"/>
    <col min="13057" max="13057" width="7.875" customWidth="1"/>
    <col min="13058" max="13058" width="8.25" customWidth="1"/>
    <col min="13059" max="13059" width="10.125" customWidth="1"/>
    <col min="13060" max="13060" width="10.75" customWidth="1"/>
    <col min="13061" max="13061" width="10" customWidth="1"/>
    <col min="13062" max="13062" width="14" customWidth="1"/>
    <col min="13063" max="13063" width="4.625" customWidth="1"/>
    <col min="13064" max="13064" width="7.75" customWidth="1"/>
    <col min="13065" max="13065" width="35.875" customWidth="1"/>
    <col min="13066" max="13066" width="12.375" customWidth="1"/>
    <col min="13313" max="13313" width="7.875" customWidth="1"/>
    <col min="13314" max="13314" width="8.25" customWidth="1"/>
    <col min="13315" max="13315" width="10.125" customWidth="1"/>
    <col min="13316" max="13316" width="10.75" customWidth="1"/>
    <col min="13317" max="13317" width="10" customWidth="1"/>
    <col min="13318" max="13318" width="14" customWidth="1"/>
    <col min="13319" max="13319" width="4.625" customWidth="1"/>
    <col min="13320" max="13320" width="7.75" customWidth="1"/>
    <col min="13321" max="13321" width="35.875" customWidth="1"/>
    <col min="13322" max="13322" width="12.375" customWidth="1"/>
    <col min="13569" max="13569" width="7.875" customWidth="1"/>
    <col min="13570" max="13570" width="8.25" customWidth="1"/>
    <col min="13571" max="13571" width="10.125" customWidth="1"/>
    <col min="13572" max="13572" width="10.75" customWidth="1"/>
    <col min="13573" max="13573" width="10" customWidth="1"/>
    <col min="13574" max="13574" width="14" customWidth="1"/>
    <col min="13575" max="13575" width="4.625" customWidth="1"/>
    <col min="13576" max="13576" width="7.75" customWidth="1"/>
    <col min="13577" max="13577" width="35.875" customWidth="1"/>
    <col min="13578" max="13578" width="12.375" customWidth="1"/>
    <col min="13825" max="13825" width="7.875" customWidth="1"/>
    <col min="13826" max="13826" width="8.25" customWidth="1"/>
    <col min="13827" max="13827" width="10.125" customWidth="1"/>
    <col min="13828" max="13828" width="10.75" customWidth="1"/>
    <col min="13829" max="13829" width="10" customWidth="1"/>
    <col min="13830" max="13830" width="14" customWidth="1"/>
    <col min="13831" max="13831" width="4.625" customWidth="1"/>
    <col min="13832" max="13832" width="7.75" customWidth="1"/>
    <col min="13833" max="13833" width="35.875" customWidth="1"/>
    <col min="13834" max="13834" width="12.375" customWidth="1"/>
    <col min="14081" max="14081" width="7.875" customWidth="1"/>
    <col min="14082" max="14082" width="8.25" customWidth="1"/>
    <col min="14083" max="14083" width="10.125" customWidth="1"/>
    <col min="14084" max="14084" width="10.75" customWidth="1"/>
    <col min="14085" max="14085" width="10" customWidth="1"/>
    <col min="14086" max="14086" width="14" customWidth="1"/>
    <col min="14087" max="14087" width="4.625" customWidth="1"/>
    <col min="14088" max="14088" width="7.75" customWidth="1"/>
    <col min="14089" max="14089" width="35.875" customWidth="1"/>
    <col min="14090" max="14090" width="12.375" customWidth="1"/>
    <col min="14337" max="14337" width="7.875" customWidth="1"/>
    <col min="14338" max="14338" width="8.25" customWidth="1"/>
    <col min="14339" max="14339" width="10.125" customWidth="1"/>
    <col min="14340" max="14340" width="10.75" customWidth="1"/>
    <col min="14341" max="14341" width="10" customWidth="1"/>
    <col min="14342" max="14342" width="14" customWidth="1"/>
    <col min="14343" max="14343" width="4.625" customWidth="1"/>
    <col min="14344" max="14344" width="7.75" customWidth="1"/>
    <col min="14345" max="14345" width="35.875" customWidth="1"/>
    <col min="14346" max="14346" width="12.375" customWidth="1"/>
    <col min="14593" max="14593" width="7.875" customWidth="1"/>
    <col min="14594" max="14594" width="8.25" customWidth="1"/>
    <col min="14595" max="14595" width="10.125" customWidth="1"/>
    <col min="14596" max="14596" width="10.75" customWidth="1"/>
    <col min="14597" max="14597" width="10" customWidth="1"/>
    <col min="14598" max="14598" width="14" customWidth="1"/>
    <col min="14599" max="14599" width="4.625" customWidth="1"/>
    <col min="14600" max="14600" width="7.75" customWidth="1"/>
    <col min="14601" max="14601" width="35.875" customWidth="1"/>
    <col min="14602" max="14602" width="12.375" customWidth="1"/>
    <col min="14849" max="14849" width="7.875" customWidth="1"/>
    <col min="14850" max="14850" width="8.25" customWidth="1"/>
    <col min="14851" max="14851" width="10.125" customWidth="1"/>
    <col min="14852" max="14852" width="10.75" customWidth="1"/>
    <col min="14853" max="14853" width="10" customWidth="1"/>
    <col min="14854" max="14854" width="14" customWidth="1"/>
    <col min="14855" max="14855" width="4.625" customWidth="1"/>
    <col min="14856" max="14856" width="7.75" customWidth="1"/>
    <col min="14857" max="14857" width="35.875" customWidth="1"/>
    <col min="14858" max="14858" width="12.375" customWidth="1"/>
    <col min="15105" max="15105" width="7.875" customWidth="1"/>
    <col min="15106" max="15106" width="8.25" customWidth="1"/>
    <col min="15107" max="15107" width="10.125" customWidth="1"/>
    <col min="15108" max="15108" width="10.75" customWidth="1"/>
    <col min="15109" max="15109" width="10" customWidth="1"/>
    <col min="15110" max="15110" width="14" customWidth="1"/>
    <col min="15111" max="15111" width="4.625" customWidth="1"/>
    <col min="15112" max="15112" width="7.75" customWidth="1"/>
    <col min="15113" max="15113" width="35.875" customWidth="1"/>
    <col min="15114" max="15114" width="12.375" customWidth="1"/>
    <col min="15361" max="15361" width="7.875" customWidth="1"/>
    <col min="15362" max="15362" width="8.25" customWidth="1"/>
    <col min="15363" max="15363" width="10.125" customWidth="1"/>
    <col min="15364" max="15364" width="10.75" customWidth="1"/>
    <col min="15365" max="15365" width="10" customWidth="1"/>
    <col min="15366" max="15366" width="14" customWidth="1"/>
    <col min="15367" max="15367" width="4.625" customWidth="1"/>
    <col min="15368" max="15368" width="7.75" customWidth="1"/>
    <col min="15369" max="15369" width="35.875" customWidth="1"/>
    <col min="15370" max="15370" width="12.375" customWidth="1"/>
    <col min="15617" max="15617" width="7.875" customWidth="1"/>
    <col min="15618" max="15618" width="8.25" customWidth="1"/>
    <col min="15619" max="15619" width="10.125" customWidth="1"/>
    <col min="15620" max="15620" width="10.75" customWidth="1"/>
    <col min="15621" max="15621" width="10" customWidth="1"/>
    <col min="15622" max="15622" width="14" customWidth="1"/>
    <col min="15623" max="15623" width="4.625" customWidth="1"/>
    <col min="15624" max="15624" width="7.75" customWidth="1"/>
    <col min="15625" max="15625" width="35.875" customWidth="1"/>
    <col min="15626" max="15626" width="12.375" customWidth="1"/>
    <col min="15873" max="15873" width="7.875" customWidth="1"/>
    <col min="15874" max="15874" width="8.25" customWidth="1"/>
    <col min="15875" max="15875" width="10.125" customWidth="1"/>
    <col min="15876" max="15876" width="10.75" customWidth="1"/>
    <col min="15877" max="15877" width="10" customWidth="1"/>
    <col min="15878" max="15878" width="14" customWidth="1"/>
    <col min="15879" max="15879" width="4.625" customWidth="1"/>
    <col min="15880" max="15880" width="7.75" customWidth="1"/>
    <col min="15881" max="15881" width="35.875" customWidth="1"/>
    <col min="15882" max="15882" width="12.375" customWidth="1"/>
    <col min="16129" max="16129" width="7.875" customWidth="1"/>
    <col min="16130" max="16130" width="8.25" customWidth="1"/>
    <col min="16131" max="16131" width="10.125" customWidth="1"/>
    <col min="16132" max="16132" width="10.75" customWidth="1"/>
    <col min="16133" max="16133" width="10" customWidth="1"/>
    <col min="16134" max="16134" width="14" customWidth="1"/>
    <col min="16135" max="16135" width="4.625" customWidth="1"/>
    <col min="16136" max="16136" width="7.75" customWidth="1"/>
    <col min="16137" max="16137" width="35.875" customWidth="1"/>
    <col min="16138" max="16138" width="12.375" customWidth="1"/>
  </cols>
  <sheetData>
    <row r="1" spans="1:10" s="171" customFormat="1" ht="26.45" customHeight="1">
      <c r="A1" s="80" t="s">
        <v>202</v>
      </c>
      <c r="B1" s="170"/>
    </row>
    <row r="2" spans="1:10" ht="34.9" customHeight="1">
      <c r="A2" s="172" t="s">
        <v>203</v>
      </c>
      <c r="B2" s="172"/>
      <c r="C2" s="172"/>
      <c r="D2" s="172"/>
      <c r="E2" s="172"/>
      <c r="F2" s="172"/>
      <c r="G2" s="172"/>
      <c r="H2" s="172"/>
      <c r="I2" s="172"/>
      <c r="J2" s="172"/>
    </row>
    <row r="3" spans="1:10" s="177" customFormat="1" ht="21.75" customHeight="1">
      <c r="A3" s="173" t="s">
        <v>258</v>
      </c>
      <c r="B3" s="173"/>
      <c r="C3" s="174"/>
      <c r="D3" s="174"/>
      <c r="E3" s="174"/>
      <c r="F3" s="175" t="s">
        <v>259</v>
      </c>
      <c r="G3" s="175"/>
      <c r="H3" s="175"/>
      <c r="I3" s="176" t="s">
        <v>260</v>
      </c>
      <c r="J3" s="176"/>
    </row>
    <row r="4" spans="1:10" s="177" customFormat="1" ht="21.75" customHeight="1">
      <c r="A4" s="178" t="s">
        <v>6</v>
      </c>
      <c r="B4" s="178"/>
      <c r="C4" s="179" t="s">
        <v>262</v>
      </c>
      <c r="D4" s="179"/>
      <c r="E4" s="179"/>
      <c r="F4" s="179"/>
      <c r="G4" s="179"/>
      <c r="H4" s="179"/>
      <c r="I4" s="179"/>
      <c r="J4" s="179"/>
    </row>
    <row r="5" spans="1:10" s="177" customFormat="1" ht="21.75" customHeight="1">
      <c r="A5" s="178" t="s">
        <v>9</v>
      </c>
      <c r="B5" s="178"/>
      <c r="C5" s="180" t="s">
        <v>10</v>
      </c>
      <c r="D5" s="181"/>
      <c r="E5" s="181"/>
      <c r="F5" s="181"/>
      <c r="G5" s="181"/>
      <c r="H5" s="181"/>
      <c r="I5" s="181"/>
      <c r="J5" s="182"/>
    </row>
    <row r="6" spans="1:10" s="177" customFormat="1" ht="21.75" customHeight="1">
      <c r="A6" s="178" t="s">
        <v>11</v>
      </c>
      <c r="B6" s="178"/>
      <c r="C6" s="180" t="s">
        <v>12</v>
      </c>
      <c r="D6" s="181"/>
      <c r="E6" s="181"/>
      <c r="F6" s="181"/>
      <c r="G6" s="181"/>
      <c r="H6" s="181"/>
      <c r="I6" s="181"/>
      <c r="J6" s="182"/>
    </row>
    <row r="7" spans="1:10" s="177" customFormat="1" ht="15.75" customHeight="1">
      <c r="A7" s="183" t="s">
        <v>207</v>
      </c>
      <c r="B7" s="184" t="s">
        <v>15</v>
      </c>
      <c r="C7" s="184"/>
      <c r="D7" s="184"/>
      <c r="E7" s="184" t="s">
        <v>16</v>
      </c>
      <c r="F7" s="185" t="s">
        <v>53</v>
      </c>
      <c r="G7" s="186" t="s">
        <v>208</v>
      </c>
      <c r="H7" s="186"/>
      <c r="I7" s="186"/>
      <c r="J7" s="186"/>
    </row>
    <row r="8" spans="1:10" s="177" customFormat="1" ht="15.75" customHeight="1">
      <c r="A8" s="183"/>
      <c r="B8" s="187" t="s">
        <v>22</v>
      </c>
      <c r="C8" s="187" t="s">
        <v>20</v>
      </c>
      <c r="D8" s="187" t="s">
        <v>21</v>
      </c>
      <c r="E8" s="184"/>
      <c r="F8" s="185"/>
      <c r="G8" s="186"/>
      <c r="H8" s="186"/>
      <c r="I8" s="186"/>
      <c r="J8" s="186"/>
    </row>
    <row r="9" spans="1:10" s="177" customFormat="1" ht="28.5" customHeight="1">
      <c r="A9" s="183"/>
      <c r="B9" s="188">
        <f>SUM(C9:D9)</f>
        <v>413.18</v>
      </c>
      <c r="C9" s="189"/>
      <c r="D9" s="189">
        <v>413.18</v>
      </c>
      <c r="E9" s="189">
        <v>413.18</v>
      </c>
      <c r="F9" s="190">
        <f>ROUND(E9/B9*100,2)</f>
        <v>100</v>
      </c>
      <c r="G9" s="186"/>
      <c r="H9" s="186"/>
      <c r="I9" s="186"/>
      <c r="J9" s="186"/>
    </row>
    <row r="10" spans="1:10" s="177" customFormat="1" ht="21.75" customHeight="1">
      <c r="A10" s="183" t="s">
        <v>26</v>
      </c>
      <c r="B10" s="191" t="s">
        <v>209</v>
      </c>
      <c r="C10" s="191"/>
      <c r="D10" s="191"/>
      <c r="E10" s="191"/>
      <c r="F10" s="192" t="s">
        <v>210</v>
      </c>
      <c r="G10" s="193"/>
      <c r="H10" s="193"/>
      <c r="I10" s="193"/>
      <c r="J10" s="194"/>
    </row>
    <row r="11" spans="1:10" s="177" customFormat="1" ht="41.25" customHeight="1">
      <c r="A11" s="183"/>
      <c r="B11" s="186" t="s">
        <v>29</v>
      </c>
      <c r="C11" s="186"/>
      <c r="D11" s="186"/>
      <c r="E11" s="186"/>
      <c r="F11" s="195" t="s">
        <v>30</v>
      </c>
      <c r="G11" s="196"/>
      <c r="H11" s="196"/>
      <c r="I11" s="196"/>
      <c r="J11" s="197"/>
    </row>
    <row r="12" spans="1:10" s="177" customFormat="1" ht="39" customHeight="1">
      <c r="A12" s="198" t="s">
        <v>34</v>
      </c>
      <c r="B12" s="199" t="s">
        <v>35</v>
      </c>
      <c r="C12" s="199" t="s">
        <v>36</v>
      </c>
      <c r="D12" s="199" t="s">
        <v>213</v>
      </c>
      <c r="E12" s="199" t="s">
        <v>37</v>
      </c>
      <c r="F12" s="199" t="s">
        <v>38</v>
      </c>
      <c r="G12" s="199" t="s">
        <v>39</v>
      </c>
      <c r="H12" s="199" t="s">
        <v>40</v>
      </c>
      <c r="I12" s="199" t="s">
        <v>214</v>
      </c>
      <c r="J12" s="198" t="s">
        <v>42</v>
      </c>
    </row>
    <row r="13" spans="1:10" s="177" customFormat="1" ht="27.75" customHeight="1">
      <c r="A13" s="200" t="s">
        <v>22</v>
      </c>
      <c r="B13" s="201"/>
      <c r="C13" s="201"/>
      <c r="D13" s="201"/>
      <c r="E13" s="201"/>
      <c r="F13" s="202"/>
      <c r="G13" s="203">
        <f>SUM(G14:G26)</f>
        <v>100</v>
      </c>
      <c r="H13" s="204">
        <f>SUM(H14:H26)</f>
        <v>99</v>
      </c>
      <c r="I13" s="205"/>
      <c r="J13" s="206"/>
    </row>
    <row r="14" spans="1:10" s="177" customFormat="1" ht="48" customHeight="1">
      <c r="A14" s="207" t="s">
        <v>51</v>
      </c>
      <c r="B14" s="208" t="s">
        <v>215</v>
      </c>
      <c r="C14" s="209" t="s">
        <v>53</v>
      </c>
      <c r="D14" s="210" t="s">
        <v>216</v>
      </c>
      <c r="E14" s="211"/>
      <c r="F14" s="212"/>
      <c r="G14" s="213">
        <v>10</v>
      </c>
      <c r="H14" s="214">
        <v>10</v>
      </c>
      <c r="I14" s="215" t="s">
        <v>217</v>
      </c>
      <c r="J14" s="213" t="s">
        <v>148</v>
      </c>
    </row>
    <row r="15" spans="1:10" s="177" customFormat="1" ht="48" customHeight="1">
      <c r="A15" s="216"/>
      <c r="B15" s="217"/>
      <c r="C15" s="209" t="s">
        <v>218</v>
      </c>
      <c r="D15" s="218"/>
      <c r="E15" s="219"/>
      <c r="F15" s="220"/>
      <c r="G15" s="213">
        <v>3</v>
      </c>
      <c r="H15" s="214">
        <v>3</v>
      </c>
      <c r="I15" s="215" t="s">
        <v>219</v>
      </c>
      <c r="J15" s="213"/>
    </row>
    <row r="16" spans="1:10" s="177" customFormat="1" ht="48" customHeight="1">
      <c r="A16" s="216"/>
      <c r="B16" s="221" t="s">
        <v>220</v>
      </c>
      <c r="C16" s="209" t="s">
        <v>221</v>
      </c>
      <c r="D16" s="218"/>
      <c r="E16" s="219"/>
      <c r="F16" s="220"/>
      <c r="G16" s="213">
        <v>4</v>
      </c>
      <c r="H16" s="214">
        <v>4</v>
      </c>
      <c r="I16" s="215" t="s">
        <v>222</v>
      </c>
      <c r="J16" s="213"/>
    </row>
    <row r="17" spans="1:10" s="177" customFormat="1" ht="48" customHeight="1">
      <c r="A17" s="216"/>
      <c r="B17" s="208" t="s">
        <v>223</v>
      </c>
      <c r="C17" s="209" t="s">
        <v>224</v>
      </c>
      <c r="D17" s="218"/>
      <c r="E17" s="219"/>
      <c r="F17" s="220"/>
      <c r="G17" s="213">
        <v>3</v>
      </c>
      <c r="H17" s="214">
        <v>3</v>
      </c>
      <c r="I17" s="215" t="s">
        <v>225</v>
      </c>
      <c r="J17" s="213"/>
    </row>
    <row r="18" spans="1:10" s="177" customFormat="1" ht="48" customHeight="1">
      <c r="A18" s="222"/>
      <c r="B18" s="217"/>
      <c r="C18" s="209" t="s">
        <v>226</v>
      </c>
      <c r="D18" s="223"/>
      <c r="E18" s="224"/>
      <c r="F18" s="225"/>
      <c r="G18" s="213">
        <v>3</v>
      </c>
      <c r="H18" s="214">
        <v>3</v>
      </c>
      <c r="I18" s="215" t="s">
        <v>227</v>
      </c>
      <c r="J18" s="213"/>
    </row>
    <row r="19" spans="1:10" s="177" customFormat="1" ht="48" customHeight="1">
      <c r="A19" s="226" t="s">
        <v>228</v>
      </c>
      <c r="B19" s="185" t="s">
        <v>229</v>
      </c>
      <c r="C19" s="209" t="s">
        <v>104</v>
      </c>
      <c r="D19" s="227" t="s">
        <v>105</v>
      </c>
      <c r="E19" s="227" t="s">
        <v>106</v>
      </c>
      <c r="F19" s="227" t="s">
        <v>106</v>
      </c>
      <c r="G19" s="213">
        <v>5</v>
      </c>
      <c r="H19" s="214">
        <v>5</v>
      </c>
      <c r="I19" s="228" t="s">
        <v>232</v>
      </c>
      <c r="J19" s="213"/>
    </row>
    <row r="20" spans="1:10" s="177" customFormat="1" ht="48" customHeight="1">
      <c r="A20" s="226"/>
      <c r="B20" s="185"/>
      <c r="C20" s="209" t="s">
        <v>109</v>
      </c>
      <c r="D20" s="227" t="s">
        <v>110</v>
      </c>
      <c r="E20" s="227" t="s">
        <v>65</v>
      </c>
      <c r="F20" s="227" t="s">
        <v>65</v>
      </c>
      <c r="G20" s="213">
        <v>6</v>
      </c>
      <c r="H20" s="214">
        <v>6</v>
      </c>
      <c r="I20" s="228" t="s">
        <v>235</v>
      </c>
      <c r="J20" s="213"/>
    </row>
    <row r="21" spans="1:10" s="177" customFormat="1" ht="48" customHeight="1">
      <c r="A21" s="226"/>
      <c r="B21" s="185"/>
      <c r="C21" s="209" t="s">
        <v>112</v>
      </c>
      <c r="D21" s="227" t="s">
        <v>113</v>
      </c>
      <c r="E21" s="227" t="s">
        <v>114</v>
      </c>
      <c r="F21" s="227" t="s">
        <v>114</v>
      </c>
      <c r="G21" s="213">
        <v>6</v>
      </c>
      <c r="H21" s="214">
        <v>6</v>
      </c>
      <c r="I21" s="228" t="s">
        <v>237</v>
      </c>
      <c r="J21" s="213"/>
    </row>
    <row r="22" spans="1:10" s="177" customFormat="1" ht="48" customHeight="1">
      <c r="A22" s="226"/>
      <c r="B22" s="185"/>
      <c r="C22" s="209" t="s">
        <v>99</v>
      </c>
      <c r="D22" s="227" t="s">
        <v>100</v>
      </c>
      <c r="E22" s="229" t="s">
        <v>101</v>
      </c>
      <c r="F22" s="229" t="s">
        <v>101</v>
      </c>
      <c r="G22" s="213">
        <v>10</v>
      </c>
      <c r="H22" s="214">
        <v>10</v>
      </c>
      <c r="I22" s="230" t="s">
        <v>240</v>
      </c>
      <c r="J22" s="213"/>
    </row>
    <row r="23" spans="1:10" s="177" customFormat="1" ht="48" customHeight="1">
      <c r="A23" s="226"/>
      <c r="B23" s="208" t="s">
        <v>241</v>
      </c>
      <c r="C23" s="209" t="s">
        <v>242</v>
      </c>
      <c r="D23" s="231" t="s">
        <v>243</v>
      </c>
      <c r="E23" s="232">
        <v>1</v>
      </c>
      <c r="F23" s="232">
        <v>1</v>
      </c>
      <c r="G23" s="233">
        <v>40</v>
      </c>
      <c r="H23" s="214">
        <v>13</v>
      </c>
      <c r="I23" s="228" t="s">
        <v>244</v>
      </c>
      <c r="J23" s="234"/>
    </row>
    <row r="24" spans="1:10" s="177" customFormat="1" ht="48" customHeight="1">
      <c r="A24" s="226"/>
      <c r="B24" s="235"/>
      <c r="C24" s="209" t="s">
        <v>245</v>
      </c>
      <c r="D24" s="231" t="s">
        <v>246</v>
      </c>
      <c r="E24" s="236" t="s">
        <v>247</v>
      </c>
      <c r="F24" s="231">
        <v>18799</v>
      </c>
      <c r="G24" s="233"/>
      <c r="H24" s="214">
        <v>13</v>
      </c>
      <c r="I24" s="228" t="s">
        <v>248</v>
      </c>
      <c r="J24" s="234"/>
    </row>
    <row r="25" spans="1:10" s="177" customFormat="1" ht="48" customHeight="1">
      <c r="A25" s="226"/>
      <c r="B25" s="235"/>
      <c r="C25" s="209" t="s">
        <v>249</v>
      </c>
      <c r="D25" s="231" t="s">
        <v>250</v>
      </c>
      <c r="E25" s="232">
        <v>1</v>
      </c>
      <c r="F25" s="232">
        <v>1</v>
      </c>
      <c r="G25" s="233"/>
      <c r="H25" s="214">
        <v>14</v>
      </c>
      <c r="I25" s="228" t="s">
        <v>251</v>
      </c>
      <c r="J25" s="234"/>
    </row>
    <row r="26" spans="1:10" s="177" customFormat="1" ht="48" customHeight="1">
      <c r="A26" s="226"/>
      <c r="B26" s="209" t="s">
        <v>252</v>
      </c>
      <c r="C26" s="209" t="s">
        <v>253</v>
      </c>
      <c r="D26" s="231" t="s">
        <v>175</v>
      </c>
      <c r="E26" s="232">
        <v>1</v>
      </c>
      <c r="F26" s="232">
        <v>0.9</v>
      </c>
      <c r="G26" s="213">
        <v>10</v>
      </c>
      <c r="H26" s="214">
        <v>9</v>
      </c>
      <c r="I26" s="228" t="s">
        <v>254</v>
      </c>
      <c r="J26" s="237" t="s">
        <v>261</v>
      </c>
    </row>
    <row r="27" spans="1:10" s="177" customFormat="1" ht="36.75" customHeight="1">
      <c r="A27" s="238" t="s">
        <v>192</v>
      </c>
      <c r="B27" s="238"/>
      <c r="C27" s="239" t="s">
        <v>193</v>
      </c>
      <c r="D27" s="240"/>
      <c r="E27" s="240"/>
      <c r="F27" s="240"/>
      <c r="G27" s="240"/>
      <c r="H27" s="240"/>
      <c r="I27" s="240"/>
      <c r="J27" s="241"/>
    </row>
    <row r="28" spans="1:10" s="177" customFormat="1" ht="36.75" customHeight="1">
      <c r="A28" s="238" t="s">
        <v>194</v>
      </c>
      <c r="B28" s="238"/>
      <c r="C28" s="242" t="s">
        <v>195</v>
      </c>
      <c r="D28" s="242"/>
      <c r="E28" s="242"/>
      <c r="F28" s="242"/>
      <c r="G28" s="242"/>
      <c r="H28" s="242"/>
      <c r="I28" s="242"/>
      <c r="J28" s="242"/>
    </row>
    <row r="29" spans="1:10" s="177" customFormat="1" ht="36.75" customHeight="1">
      <c r="A29" s="238" t="s">
        <v>196</v>
      </c>
      <c r="B29" s="238"/>
      <c r="C29" s="243" t="s">
        <v>197</v>
      </c>
      <c r="D29" s="243"/>
      <c r="E29" s="243"/>
      <c r="F29" s="243"/>
      <c r="G29" s="243"/>
      <c r="H29" s="243"/>
      <c r="I29" s="243"/>
      <c r="J29" s="243"/>
    </row>
    <row r="30" spans="1:10" s="244" customFormat="1" ht="21.75" customHeight="1"/>
    <row r="31" spans="1:10" s="244" customFormat="1" ht="21.75" customHeight="1"/>
    <row r="32" spans="1:10" s="244" customFormat="1" ht="21.75" customHeight="1"/>
    <row r="33" s="244" customFormat="1" ht="21.75" customHeight="1"/>
    <row r="34" s="244" customFormat="1" ht="21.75" customHeight="1"/>
    <row r="35" s="244" customFormat="1" ht="21.75" customHeight="1"/>
    <row r="36" s="244" customFormat="1" ht="21.75" customHeight="1"/>
    <row r="37" s="244" customFormat="1" ht="21.75" customHeight="1"/>
    <row r="38" s="244" customFormat="1" ht="21.75" customHeight="1"/>
    <row r="39" s="244" customFormat="1" ht="21.75" customHeight="1"/>
    <row r="40" s="244" customFormat="1" ht="21.75" customHeight="1"/>
    <row r="41" s="244" customFormat="1" ht="21.75" customHeight="1"/>
    <row r="42" s="244" customFormat="1" ht="21.75" customHeight="1"/>
    <row r="43" s="244" customFormat="1" ht="21.75" customHeight="1"/>
    <row r="44" s="244" customFormat="1" ht="21.75" customHeight="1"/>
    <row r="45" s="244" customFormat="1" ht="21.75" customHeight="1"/>
    <row r="46" s="244" customFormat="1" ht="21.75" customHeight="1"/>
  </sheetData>
  <mergeCells count="37">
    <mergeCell ref="G23:G25"/>
    <mergeCell ref="A27:B27"/>
    <mergeCell ref="C27:J27"/>
    <mergeCell ref="A28:B28"/>
    <mergeCell ref="C28:J28"/>
    <mergeCell ref="A29:B29"/>
    <mergeCell ref="C29:J29"/>
    <mergeCell ref="A14:A18"/>
    <mergeCell ref="B14:B15"/>
    <mergeCell ref="D14:F18"/>
    <mergeCell ref="B17:B18"/>
    <mergeCell ref="A19:A26"/>
    <mergeCell ref="B19:B22"/>
    <mergeCell ref="B23:B25"/>
    <mergeCell ref="A10:A11"/>
    <mergeCell ref="B10:E10"/>
    <mergeCell ref="F10:J10"/>
    <mergeCell ref="B11:E11"/>
    <mergeCell ref="F11:J11"/>
    <mergeCell ref="A13:F13"/>
    <mergeCell ref="I13:J13"/>
    <mergeCell ref="A5:B5"/>
    <mergeCell ref="C5:J5"/>
    <mergeCell ref="A6:B6"/>
    <mergeCell ref="C6:J6"/>
    <mergeCell ref="A7:A9"/>
    <mergeCell ref="B7:D7"/>
    <mergeCell ref="E7:E8"/>
    <mergeCell ref="F7:F8"/>
    <mergeCell ref="G7:J9"/>
    <mergeCell ref="A1:B1"/>
    <mergeCell ref="A2:J2"/>
    <mergeCell ref="A3:B3"/>
    <mergeCell ref="F3:H3"/>
    <mergeCell ref="I3:J3"/>
    <mergeCell ref="A4:B4"/>
    <mergeCell ref="C4:J4"/>
  </mergeCells>
  <phoneticPr fontId="22" type="noConversion"/>
  <pageMargins left="0.74803149606299213" right="0.74803149606299213" top="0.98425196850393715" bottom="0.98425196850393715" header="0.51181102362204722" footer="0.51181102362204722"/>
  <pageSetup paperSize="9" scale="63" orientation="portrait"/>
  <headerFooter alignWithMargins="0"/>
  <legacyDrawing r:id="rId1"/>
</worksheet>
</file>

<file path=xl/worksheets/sheet2.xml><?xml version="1.0" encoding="utf-8"?>
<worksheet xmlns="http://schemas.openxmlformats.org/spreadsheetml/2006/main" xmlns:r="http://schemas.openxmlformats.org/officeDocument/2006/relationships">
  <sheetPr>
    <tabColor indexed="42"/>
  </sheetPr>
  <dimension ref="A1:P70"/>
  <sheetViews>
    <sheetView workbookViewId="0">
      <selection activeCell="A17" sqref="A17:F17"/>
    </sheetView>
  </sheetViews>
  <sheetFormatPr defaultColWidth="9" defaultRowHeight="13.5"/>
  <cols>
    <col min="1" max="1" width="5.5" style="4" customWidth="1"/>
    <col min="2" max="2" width="7.875" style="4" customWidth="1"/>
    <col min="3" max="3" width="13.375" style="4" customWidth="1"/>
    <col min="4" max="4" width="8.875" style="4" customWidth="1"/>
    <col min="5" max="5" width="8" style="4" customWidth="1"/>
    <col min="6" max="6" width="8.625" style="4" customWidth="1"/>
    <col min="7" max="7" width="5.875" style="4" customWidth="1"/>
    <col min="8" max="8" width="8" style="4" customWidth="1"/>
    <col min="9" max="9" width="10.5" style="4" customWidth="1"/>
    <col min="10" max="10" width="30.625" style="4" customWidth="1"/>
    <col min="11" max="15" width="10.375" style="4" customWidth="1"/>
    <col min="16" max="16" width="16" style="4" customWidth="1"/>
    <col min="17" max="16384" width="9" style="4"/>
  </cols>
  <sheetData>
    <row r="1" spans="1:16" s="1" customFormat="1" ht="20.25" customHeight="1">
      <c r="A1" s="80" t="s">
        <v>0</v>
      </c>
      <c r="B1" s="81"/>
    </row>
    <row r="2" spans="1:16" ht="33" customHeight="1">
      <c r="A2" s="82" t="s">
        <v>1</v>
      </c>
      <c r="B2" s="82"/>
      <c r="C2" s="82"/>
      <c r="D2" s="82"/>
      <c r="E2" s="82"/>
      <c r="F2" s="82"/>
      <c r="G2" s="82"/>
      <c r="H2" s="82"/>
      <c r="I2" s="82"/>
      <c r="J2" s="82"/>
      <c r="K2" s="82"/>
      <c r="L2" s="82"/>
      <c r="M2" s="82"/>
      <c r="N2" s="82"/>
      <c r="O2" s="82"/>
      <c r="P2" s="82"/>
    </row>
    <row r="3" spans="1:16" s="2" customFormat="1" ht="25.5" customHeight="1">
      <c r="A3" s="83" t="s">
        <v>2</v>
      </c>
      <c r="B3" s="83"/>
      <c r="C3" s="5" t="s">
        <v>3</v>
      </c>
      <c r="D3" s="5"/>
      <c r="E3" s="5"/>
      <c r="F3" s="84" t="s">
        <v>4</v>
      </c>
      <c r="G3" s="84"/>
      <c r="H3" s="84"/>
      <c r="I3" s="84"/>
      <c r="J3" s="43"/>
      <c r="K3" s="85" t="s">
        <v>5</v>
      </c>
      <c r="L3" s="85"/>
      <c r="M3" s="85"/>
      <c r="N3" s="85"/>
      <c r="O3" s="85"/>
      <c r="P3" s="85"/>
    </row>
    <row r="4" spans="1:16" s="2" customFormat="1" ht="20.25" customHeight="1">
      <c r="A4" s="86" t="s">
        <v>6</v>
      </c>
      <c r="B4" s="86"/>
      <c r="C4" s="87" t="s">
        <v>201</v>
      </c>
      <c r="D4" s="87"/>
      <c r="E4" s="87"/>
      <c r="F4" s="87"/>
      <c r="G4" s="87"/>
      <c r="H4" s="87"/>
      <c r="I4" s="87"/>
      <c r="J4" s="87"/>
      <c r="K4" s="87"/>
      <c r="L4" s="87"/>
      <c r="M4" s="88" t="s">
        <v>7</v>
      </c>
      <c r="N4" s="88"/>
      <c r="O4" s="18" t="s">
        <v>8</v>
      </c>
      <c r="P4" s="44"/>
    </row>
    <row r="5" spans="1:16" s="2" customFormat="1" ht="20.25" customHeight="1">
      <c r="A5" s="86" t="s">
        <v>9</v>
      </c>
      <c r="B5" s="86"/>
      <c r="C5" s="87" t="s">
        <v>10</v>
      </c>
      <c r="D5" s="87"/>
      <c r="E5" s="87"/>
      <c r="F5" s="87"/>
      <c r="G5" s="87"/>
      <c r="H5" s="87"/>
      <c r="I5" s="87"/>
      <c r="J5" s="87"/>
      <c r="K5" s="87"/>
      <c r="L5" s="87"/>
      <c r="M5" s="87"/>
      <c r="N5" s="87"/>
      <c r="O5" s="87"/>
      <c r="P5" s="87"/>
    </row>
    <row r="6" spans="1:16" s="2" customFormat="1" ht="20.25" customHeight="1">
      <c r="A6" s="86" t="s">
        <v>11</v>
      </c>
      <c r="B6" s="86"/>
      <c r="C6" s="87" t="s">
        <v>12</v>
      </c>
      <c r="D6" s="87"/>
      <c r="E6" s="87"/>
      <c r="F6" s="87"/>
      <c r="G6" s="87"/>
      <c r="H6" s="87"/>
      <c r="I6" s="87"/>
      <c r="J6" s="87"/>
      <c r="K6" s="87"/>
      <c r="L6" s="87"/>
      <c r="M6" s="87"/>
      <c r="N6" s="87"/>
      <c r="O6" s="87"/>
      <c r="P6" s="87"/>
    </row>
    <row r="7" spans="1:16" s="2" customFormat="1" ht="17.25" customHeight="1">
      <c r="A7" s="91" t="s">
        <v>13</v>
      </c>
      <c r="B7" s="91"/>
      <c r="C7" s="88" t="s">
        <v>14</v>
      </c>
      <c r="D7" s="89" t="s">
        <v>15</v>
      </c>
      <c r="E7" s="89"/>
      <c r="F7" s="89"/>
      <c r="G7" s="88" t="s">
        <v>16</v>
      </c>
      <c r="H7" s="88"/>
      <c r="I7" s="104" t="s">
        <v>17</v>
      </c>
      <c r="J7" s="88" t="s">
        <v>18</v>
      </c>
      <c r="K7" s="88"/>
      <c r="L7" s="88"/>
      <c r="M7" s="88"/>
      <c r="N7" s="88"/>
      <c r="O7" s="88"/>
      <c r="P7" s="88"/>
    </row>
    <row r="8" spans="1:16" s="2" customFormat="1" ht="17.25" customHeight="1">
      <c r="A8" s="91"/>
      <c r="B8" s="91"/>
      <c r="C8" s="88"/>
      <c r="D8" s="8" t="s">
        <v>19</v>
      </c>
      <c r="E8" s="8" t="s">
        <v>20</v>
      </c>
      <c r="F8" s="8" t="s">
        <v>21</v>
      </c>
      <c r="G8" s="88"/>
      <c r="H8" s="88"/>
      <c r="I8" s="104"/>
      <c r="J8" s="88"/>
      <c r="K8" s="88"/>
      <c r="L8" s="88"/>
      <c r="M8" s="88"/>
      <c r="N8" s="88"/>
      <c r="O8" s="88"/>
      <c r="P8" s="88"/>
    </row>
    <row r="9" spans="1:16" s="2" customFormat="1" ht="17.25" customHeight="1">
      <c r="A9" s="91"/>
      <c r="B9" s="91"/>
      <c r="C9" s="9" t="s">
        <v>22</v>
      </c>
      <c r="D9" s="10">
        <f>SUM(E9:F9)</f>
        <v>3.7900000000000205</v>
      </c>
      <c r="E9" s="11">
        <f>SUM(E10:E11)</f>
        <v>273.63</v>
      </c>
      <c r="F9" s="11">
        <f>SUM(F10:F11)</f>
        <v>-269.83999999999997</v>
      </c>
      <c r="G9" s="90">
        <f>SUM(G10:G11)</f>
        <v>3.79</v>
      </c>
      <c r="H9" s="90"/>
      <c r="I9" s="11">
        <f>ROUND(G9/D9*100,2)</f>
        <v>100</v>
      </c>
      <c r="J9" s="122" t="s">
        <v>23</v>
      </c>
      <c r="K9" s="122"/>
      <c r="L9" s="122"/>
      <c r="M9" s="122"/>
      <c r="N9" s="122"/>
      <c r="O9" s="122"/>
      <c r="P9" s="122"/>
    </row>
    <row r="10" spans="1:16" s="2" customFormat="1" ht="17.25" customHeight="1">
      <c r="A10" s="91"/>
      <c r="B10" s="91"/>
      <c r="C10" s="12" t="s">
        <v>24</v>
      </c>
      <c r="D10" s="13">
        <f>SUM(E10:F10)</f>
        <v>3.7900000000000205</v>
      </c>
      <c r="E10" s="11">
        <v>273.63</v>
      </c>
      <c r="F10" s="11">
        <v>-269.83999999999997</v>
      </c>
      <c r="G10" s="90">
        <v>3.79</v>
      </c>
      <c r="H10" s="90"/>
      <c r="I10" s="11">
        <f>ROUND(G10/D10*100,2)</f>
        <v>100</v>
      </c>
      <c r="J10" s="122"/>
      <c r="K10" s="122"/>
      <c r="L10" s="122"/>
      <c r="M10" s="122"/>
      <c r="N10" s="122"/>
      <c r="O10" s="122"/>
      <c r="P10" s="122"/>
    </row>
    <row r="11" spans="1:16" s="2" customFormat="1" ht="17.25" customHeight="1">
      <c r="A11" s="91"/>
      <c r="B11" s="91"/>
      <c r="C11" s="12" t="s">
        <v>25</v>
      </c>
      <c r="D11" s="13">
        <f>SUM(E11:F11)</f>
        <v>0</v>
      </c>
      <c r="E11" s="11"/>
      <c r="F11" s="11"/>
      <c r="G11" s="90"/>
      <c r="H11" s="90"/>
      <c r="I11" s="11" t="e">
        <f>ROUND(G11/D11*100,2)</f>
        <v>#DIV/0!</v>
      </c>
      <c r="J11" s="122"/>
      <c r="K11" s="122"/>
      <c r="L11" s="122"/>
      <c r="M11" s="122"/>
      <c r="N11" s="122"/>
      <c r="O11" s="122"/>
      <c r="P11" s="122"/>
    </row>
    <row r="12" spans="1:16" s="2" customFormat="1" ht="18" customHeight="1">
      <c r="A12" s="91" t="s">
        <v>26</v>
      </c>
      <c r="B12" s="91"/>
      <c r="C12" s="88" t="s">
        <v>27</v>
      </c>
      <c r="D12" s="88"/>
      <c r="E12" s="88"/>
      <c r="F12" s="88"/>
      <c r="G12" s="88"/>
      <c r="H12" s="88"/>
      <c r="I12" s="88"/>
      <c r="J12" s="88" t="s">
        <v>28</v>
      </c>
      <c r="K12" s="88"/>
      <c r="L12" s="88"/>
      <c r="M12" s="88"/>
      <c r="N12" s="88"/>
      <c r="O12" s="88"/>
      <c r="P12" s="88"/>
    </row>
    <row r="13" spans="1:16" s="2" customFormat="1" ht="89.1" customHeight="1">
      <c r="A13" s="91"/>
      <c r="B13" s="91"/>
      <c r="C13" s="87" t="s">
        <v>29</v>
      </c>
      <c r="D13" s="87"/>
      <c r="E13" s="87"/>
      <c r="F13" s="87"/>
      <c r="G13" s="87"/>
      <c r="H13" s="87"/>
      <c r="I13" s="87"/>
      <c r="J13" s="87" t="s">
        <v>30</v>
      </c>
      <c r="K13" s="87"/>
      <c r="L13" s="87"/>
      <c r="M13" s="87"/>
      <c r="N13" s="87"/>
      <c r="O13" s="87"/>
      <c r="P13" s="87"/>
    </row>
    <row r="14" spans="1:16" s="2" customFormat="1" ht="34.5" customHeight="1">
      <c r="A14" s="91" t="s">
        <v>31</v>
      </c>
      <c r="B14" s="91"/>
      <c r="C14" s="87" t="s">
        <v>32</v>
      </c>
      <c r="D14" s="87"/>
      <c r="E14" s="87"/>
      <c r="F14" s="87"/>
      <c r="G14" s="87"/>
      <c r="H14" s="87"/>
      <c r="I14" s="87"/>
      <c r="J14" s="87"/>
      <c r="K14" s="87"/>
      <c r="L14" s="87"/>
      <c r="M14" s="87"/>
      <c r="N14" s="87"/>
      <c r="O14" s="87"/>
      <c r="P14" s="87"/>
    </row>
    <row r="15" spans="1:16" s="2" customFormat="1" ht="18" customHeight="1">
      <c r="A15" s="93" t="s">
        <v>33</v>
      </c>
      <c r="B15" s="93" t="s">
        <v>34</v>
      </c>
      <c r="C15" s="93" t="s">
        <v>35</v>
      </c>
      <c r="D15" s="93" t="s">
        <v>36</v>
      </c>
      <c r="E15" s="93" t="s">
        <v>37</v>
      </c>
      <c r="F15" s="93" t="s">
        <v>38</v>
      </c>
      <c r="G15" s="93" t="s">
        <v>39</v>
      </c>
      <c r="H15" s="93" t="s">
        <v>40</v>
      </c>
      <c r="I15" s="92" t="s">
        <v>41</v>
      </c>
      <c r="J15" s="92"/>
      <c r="K15" s="92"/>
      <c r="L15" s="92"/>
      <c r="M15" s="92"/>
      <c r="N15" s="92"/>
      <c r="O15" s="92"/>
      <c r="P15" s="120" t="s">
        <v>42</v>
      </c>
    </row>
    <row r="16" spans="1:16" s="2" customFormat="1" ht="18" customHeight="1">
      <c r="A16" s="93"/>
      <c r="B16" s="93"/>
      <c r="C16" s="93"/>
      <c r="D16" s="93"/>
      <c r="E16" s="93"/>
      <c r="F16" s="93"/>
      <c r="G16" s="93"/>
      <c r="H16" s="93"/>
      <c r="I16" s="93" t="s">
        <v>43</v>
      </c>
      <c r="J16" s="93"/>
      <c r="K16" s="45" t="s">
        <v>44</v>
      </c>
      <c r="L16" s="45" t="s">
        <v>45</v>
      </c>
      <c r="M16" s="45" t="s">
        <v>46</v>
      </c>
      <c r="N16" s="45" t="s">
        <v>47</v>
      </c>
      <c r="O16" s="45" t="s">
        <v>48</v>
      </c>
      <c r="P16" s="121"/>
    </row>
    <row r="17" spans="1:16" s="2" customFormat="1" ht="19.5" customHeight="1">
      <c r="A17" s="88" t="s">
        <v>22</v>
      </c>
      <c r="B17" s="88"/>
      <c r="C17" s="88"/>
      <c r="D17" s="88"/>
      <c r="E17" s="88"/>
      <c r="F17" s="88"/>
      <c r="G17" s="14">
        <f>SUM(G18,G31)</f>
        <v>100</v>
      </c>
      <c r="H17" s="15">
        <f>SUM(H18,H31)</f>
        <v>99</v>
      </c>
      <c r="I17" s="94"/>
      <c r="J17" s="94"/>
      <c r="K17" s="46"/>
      <c r="L17" s="46"/>
      <c r="M17" s="46"/>
      <c r="N17" s="46"/>
      <c r="O17" s="46"/>
      <c r="P17" s="46"/>
    </row>
    <row r="18" spans="1:16" s="2" customFormat="1" ht="19.5" customHeight="1">
      <c r="A18" s="91" t="s">
        <v>49</v>
      </c>
      <c r="B18" s="91"/>
      <c r="C18" s="91"/>
      <c r="D18" s="91"/>
      <c r="E18" s="91"/>
      <c r="F18" s="91"/>
      <c r="G18" s="14">
        <f>SUM(G19:G30)</f>
        <v>50</v>
      </c>
      <c r="H18" s="16">
        <f>SUM(H19:H30)</f>
        <v>50</v>
      </c>
      <c r="I18" s="94"/>
      <c r="J18" s="94"/>
      <c r="K18" s="46"/>
      <c r="L18" s="46"/>
      <c r="M18" s="46"/>
      <c r="N18" s="46"/>
      <c r="O18" s="46"/>
      <c r="P18" s="46"/>
    </row>
    <row r="19" spans="1:16" s="2" customFormat="1" ht="38.25" customHeight="1">
      <c r="A19" s="91" t="s">
        <v>50</v>
      </c>
      <c r="B19" s="91" t="s">
        <v>51</v>
      </c>
      <c r="C19" s="96" t="s">
        <v>52</v>
      </c>
      <c r="D19" s="6" t="s">
        <v>53</v>
      </c>
      <c r="E19" s="17">
        <v>1</v>
      </c>
      <c r="F19" s="17">
        <v>1</v>
      </c>
      <c r="G19" s="18">
        <v>10</v>
      </c>
      <c r="H19" s="19">
        <v>10</v>
      </c>
      <c r="I19" s="95" t="s">
        <v>54</v>
      </c>
      <c r="J19" s="95"/>
      <c r="K19" s="87" t="s">
        <v>55</v>
      </c>
      <c r="L19" s="87"/>
      <c r="M19" s="87"/>
      <c r="N19" s="87"/>
      <c r="O19" s="87"/>
      <c r="P19" s="44"/>
    </row>
    <row r="20" spans="1:16" s="2" customFormat="1" ht="30.75" customHeight="1">
      <c r="A20" s="91"/>
      <c r="B20" s="91"/>
      <c r="C20" s="97"/>
      <c r="D20" s="20" t="s">
        <v>56</v>
      </c>
      <c r="E20" s="21" t="s">
        <v>57</v>
      </c>
      <c r="F20" s="21" t="s">
        <v>57</v>
      </c>
      <c r="G20" s="18">
        <v>5</v>
      </c>
      <c r="H20" s="22">
        <v>5</v>
      </c>
      <c r="I20" s="95" t="s">
        <v>58</v>
      </c>
      <c r="J20" s="95"/>
      <c r="K20" s="47" t="s">
        <v>57</v>
      </c>
      <c r="L20" s="18" t="s">
        <v>59</v>
      </c>
      <c r="M20" s="18" t="s">
        <v>59</v>
      </c>
      <c r="N20" s="18" t="s">
        <v>59</v>
      </c>
      <c r="O20" s="48" t="s">
        <v>60</v>
      </c>
      <c r="P20" s="44"/>
    </row>
    <row r="21" spans="1:16" s="2" customFormat="1" ht="38.25" customHeight="1">
      <c r="A21" s="91"/>
      <c r="B21" s="91"/>
      <c r="C21" s="98" t="s">
        <v>61</v>
      </c>
      <c r="D21" s="20" t="s">
        <v>62</v>
      </c>
      <c r="E21" s="7" t="s">
        <v>63</v>
      </c>
      <c r="F21" s="7" t="s">
        <v>63</v>
      </c>
      <c r="G21" s="18">
        <v>2</v>
      </c>
      <c r="H21" s="23">
        <v>2</v>
      </c>
      <c r="I21" s="95" t="s">
        <v>64</v>
      </c>
      <c r="J21" s="95"/>
      <c r="K21" s="48" t="s">
        <v>65</v>
      </c>
      <c r="L21" s="18" t="s">
        <v>59</v>
      </c>
      <c r="M21" s="18" t="s">
        <v>59</v>
      </c>
      <c r="N21" s="18" t="s">
        <v>66</v>
      </c>
      <c r="O21" s="48" t="s">
        <v>67</v>
      </c>
      <c r="P21" s="44"/>
    </row>
    <row r="22" spans="1:16" s="2" customFormat="1" ht="36" customHeight="1">
      <c r="A22" s="91"/>
      <c r="B22" s="91"/>
      <c r="C22" s="98"/>
      <c r="D22" s="20" t="s">
        <v>68</v>
      </c>
      <c r="E22" s="7" t="s">
        <v>69</v>
      </c>
      <c r="F22" s="7" t="s">
        <v>69</v>
      </c>
      <c r="G22" s="18">
        <v>2</v>
      </c>
      <c r="H22" s="23">
        <v>2</v>
      </c>
      <c r="I22" s="95" t="s">
        <v>70</v>
      </c>
      <c r="J22" s="95"/>
      <c r="K22" s="48" t="s">
        <v>71</v>
      </c>
      <c r="L22" s="18" t="s">
        <v>59</v>
      </c>
      <c r="M22" s="18" t="s">
        <v>72</v>
      </c>
      <c r="N22" s="18" t="s">
        <v>59</v>
      </c>
      <c r="O22" s="48" t="s">
        <v>73</v>
      </c>
      <c r="P22" s="44"/>
    </row>
    <row r="23" spans="1:16" s="2" customFormat="1" ht="44.25" customHeight="1">
      <c r="A23" s="91"/>
      <c r="B23" s="91"/>
      <c r="C23" s="98"/>
      <c r="D23" s="20" t="s">
        <v>74</v>
      </c>
      <c r="E23" s="7" t="s">
        <v>75</v>
      </c>
      <c r="F23" s="7" t="s">
        <v>75</v>
      </c>
      <c r="G23" s="18">
        <v>4</v>
      </c>
      <c r="H23" s="23">
        <v>4</v>
      </c>
      <c r="I23" s="95" t="s">
        <v>76</v>
      </c>
      <c r="J23" s="95"/>
      <c r="K23" s="87" t="s">
        <v>77</v>
      </c>
      <c r="L23" s="87"/>
      <c r="M23" s="87"/>
      <c r="N23" s="87"/>
      <c r="O23" s="87"/>
      <c r="P23" s="44"/>
    </row>
    <row r="24" spans="1:16" s="2" customFormat="1" ht="25.5" customHeight="1">
      <c r="A24" s="91"/>
      <c r="B24" s="91"/>
      <c r="C24" s="98" t="s">
        <v>78</v>
      </c>
      <c r="D24" s="20" t="s">
        <v>79</v>
      </c>
      <c r="E24" s="7" t="s">
        <v>80</v>
      </c>
      <c r="F24" s="7" t="s">
        <v>80</v>
      </c>
      <c r="G24" s="18">
        <v>2</v>
      </c>
      <c r="H24" s="23">
        <v>2</v>
      </c>
      <c r="I24" s="95" t="s">
        <v>81</v>
      </c>
      <c r="J24" s="95"/>
      <c r="K24" s="48" t="s">
        <v>80</v>
      </c>
      <c r="L24" s="18" t="s">
        <v>59</v>
      </c>
      <c r="M24" s="48" t="s">
        <v>82</v>
      </c>
      <c r="N24" s="18" t="s">
        <v>59</v>
      </c>
      <c r="O24" s="48" t="s">
        <v>83</v>
      </c>
      <c r="P24" s="44"/>
    </row>
    <row r="25" spans="1:16" s="2" customFormat="1" ht="21.75" customHeight="1">
      <c r="A25" s="91"/>
      <c r="B25" s="91"/>
      <c r="C25" s="98"/>
      <c r="D25" s="20" t="s">
        <v>84</v>
      </c>
      <c r="E25" s="7" t="s">
        <v>85</v>
      </c>
      <c r="F25" s="7" t="s">
        <v>85</v>
      </c>
      <c r="G25" s="18">
        <v>2</v>
      </c>
      <c r="H25" s="23">
        <v>2</v>
      </c>
      <c r="I25" s="95" t="s">
        <v>86</v>
      </c>
      <c r="J25" s="95"/>
      <c r="K25" s="47" t="s">
        <v>85</v>
      </c>
      <c r="L25" s="18" t="s">
        <v>59</v>
      </c>
      <c r="M25" s="48" t="s">
        <v>87</v>
      </c>
      <c r="N25" s="18" t="s">
        <v>59</v>
      </c>
      <c r="O25" s="48" t="s">
        <v>88</v>
      </c>
      <c r="P25" s="44"/>
    </row>
    <row r="26" spans="1:16" s="2" customFormat="1" ht="40.5" customHeight="1">
      <c r="A26" s="91"/>
      <c r="B26" s="91"/>
      <c r="C26" s="20" t="s">
        <v>89</v>
      </c>
      <c r="D26" s="20" t="s">
        <v>90</v>
      </c>
      <c r="E26" s="21" t="s">
        <v>91</v>
      </c>
      <c r="F26" s="21" t="s">
        <v>91</v>
      </c>
      <c r="G26" s="18">
        <v>3</v>
      </c>
      <c r="H26" s="24">
        <v>3</v>
      </c>
      <c r="I26" s="95" t="s">
        <v>92</v>
      </c>
      <c r="J26" s="95"/>
      <c r="K26" s="48" t="s">
        <v>93</v>
      </c>
      <c r="L26" s="48" t="s">
        <v>94</v>
      </c>
      <c r="M26" s="48" t="s">
        <v>95</v>
      </c>
      <c r="N26" s="18" t="s">
        <v>59</v>
      </c>
      <c r="O26" s="48" t="s">
        <v>96</v>
      </c>
      <c r="P26" s="44"/>
    </row>
    <row r="27" spans="1:16" s="2" customFormat="1" ht="27.75" customHeight="1">
      <c r="A27" s="88" t="s">
        <v>97</v>
      </c>
      <c r="B27" s="91" t="s">
        <v>98</v>
      </c>
      <c r="C27" s="6" t="s">
        <v>99</v>
      </c>
      <c r="D27" s="18" t="s">
        <v>100</v>
      </c>
      <c r="E27" s="25" t="s">
        <v>101</v>
      </c>
      <c r="F27" s="25" t="s">
        <v>101</v>
      </c>
      <c r="G27" s="18">
        <v>3</v>
      </c>
      <c r="H27" s="23">
        <v>3</v>
      </c>
      <c r="I27" s="99" t="s">
        <v>102</v>
      </c>
      <c r="J27" s="99"/>
      <c r="K27" s="87" t="s">
        <v>103</v>
      </c>
      <c r="L27" s="100"/>
      <c r="M27" s="100"/>
      <c r="N27" s="100"/>
      <c r="O27" s="100"/>
      <c r="P27" s="32"/>
    </row>
    <row r="28" spans="1:16" s="2" customFormat="1" ht="41.25" customHeight="1">
      <c r="A28" s="88"/>
      <c r="B28" s="91"/>
      <c r="C28" s="6" t="s">
        <v>104</v>
      </c>
      <c r="D28" s="18" t="s">
        <v>105</v>
      </c>
      <c r="E28" s="18" t="s">
        <v>106</v>
      </c>
      <c r="F28" s="18" t="s">
        <v>106</v>
      </c>
      <c r="G28" s="18">
        <v>4</v>
      </c>
      <c r="H28" s="23">
        <v>4</v>
      </c>
      <c r="I28" s="99" t="s">
        <v>107</v>
      </c>
      <c r="J28" s="99"/>
      <c r="K28" s="87" t="s">
        <v>108</v>
      </c>
      <c r="L28" s="87"/>
      <c r="M28" s="87"/>
      <c r="N28" s="87"/>
      <c r="O28" s="87"/>
      <c r="P28" s="44"/>
    </row>
    <row r="29" spans="1:16" s="2" customFormat="1" ht="27.75" customHeight="1">
      <c r="A29" s="88"/>
      <c r="B29" s="91"/>
      <c r="C29" s="6" t="s">
        <v>109</v>
      </c>
      <c r="D29" s="18" t="s">
        <v>110</v>
      </c>
      <c r="E29" s="18" t="s">
        <v>65</v>
      </c>
      <c r="F29" s="18" t="s">
        <v>65</v>
      </c>
      <c r="G29" s="18">
        <v>6</v>
      </c>
      <c r="H29" s="23">
        <v>6</v>
      </c>
      <c r="I29" s="101" t="s">
        <v>111</v>
      </c>
      <c r="J29" s="101"/>
      <c r="K29" s="18" t="s">
        <v>65</v>
      </c>
      <c r="L29" s="18" t="s">
        <v>59</v>
      </c>
      <c r="M29" s="18" t="s">
        <v>59</v>
      </c>
      <c r="N29" s="18" t="s">
        <v>66</v>
      </c>
      <c r="O29" s="48" t="s">
        <v>67</v>
      </c>
      <c r="P29" s="32"/>
    </row>
    <row r="30" spans="1:16" s="2" customFormat="1" ht="36.75" customHeight="1">
      <c r="A30" s="88"/>
      <c r="B30" s="91"/>
      <c r="C30" s="6" t="s">
        <v>112</v>
      </c>
      <c r="D30" s="18" t="s">
        <v>113</v>
      </c>
      <c r="E30" s="18" t="s">
        <v>114</v>
      </c>
      <c r="F30" s="18" t="s">
        <v>114</v>
      </c>
      <c r="G30" s="18">
        <v>7</v>
      </c>
      <c r="H30" s="23">
        <v>7</v>
      </c>
      <c r="I30" s="101" t="s">
        <v>115</v>
      </c>
      <c r="J30" s="101"/>
      <c r="K30" s="87" t="s">
        <v>116</v>
      </c>
      <c r="L30" s="87"/>
      <c r="M30" s="87"/>
      <c r="N30" s="87"/>
      <c r="O30" s="87"/>
      <c r="P30" s="44"/>
    </row>
    <row r="31" spans="1:16" s="2" customFormat="1" ht="28.5" customHeight="1">
      <c r="A31" s="91" t="s">
        <v>117</v>
      </c>
      <c r="B31" s="91"/>
      <c r="C31" s="91"/>
      <c r="D31" s="91"/>
      <c r="E31" s="91"/>
      <c r="F31" s="91"/>
      <c r="G31" s="14">
        <v>50</v>
      </c>
      <c r="H31" s="26">
        <f>SUM(H48:H53)</f>
        <v>49</v>
      </c>
      <c r="I31" s="102"/>
      <c r="J31" s="102"/>
      <c r="K31" s="49"/>
      <c r="L31" s="49"/>
      <c r="M31" s="49"/>
      <c r="N31" s="49"/>
      <c r="O31" s="49"/>
      <c r="P31" s="49"/>
    </row>
    <row r="32" spans="1:16" s="2" customFormat="1" ht="18.75" customHeight="1">
      <c r="A32" s="103" t="s">
        <v>118</v>
      </c>
      <c r="B32" s="103" t="s">
        <v>119</v>
      </c>
      <c r="C32" s="103" t="s">
        <v>19</v>
      </c>
      <c r="D32" s="103"/>
      <c r="E32" s="103"/>
      <c r="F32" s="103"/>
      <c r="G32" s="28">
        <f>SUM(G33:G37)</f>
        <v>50</v>
      </c>
      <c r="H32" s="29">
        <f>SUM(H33:H34)</f>
        <v>0</v>
      </c>
      <c r="I32" s="104"/>
      <c r="J32" s="104"/>
      <c r="K32" s="50"/>
      <c r="L32" s="50"/>
      <c r="M32" s="50"/>
      <c r="N32" s="50"/>
      <c r="O32" s="50"/>
      <c r="P32" s="51"/>
    </row>
    <row r="33" spans="1:16" s="2" customFormat="1" ht="29.25" customHeight="1">
      <c r="A33" s="103"/>
      <c r="B33" s="103"/>
      <c r="C33" s="30" t="s">
        <v>120</v>
      </c>
      <c r="D33" s="30" t="s">
        <v>121</v>
      </c>
      <c r="E33" s="31"/>
      <c r="F33" s="32"/>
      <c r="G33" s="33">
        <v>20</v>
      </c>
      <c r="H33" s="22"/>
      <c r="I33" s="106" t="s">
        <v>122</v>
      </c>
      <c r="J33" s="106"/>
      <c r="K33" s="33" t="s">
        <v>123</v>
      </c>
      <c r="L33" s="33" t="s">
        <v>124</v>
      </c>
      <c r="M33" s="33" t="s">
        <v>125</v>
      </c>
      <c r="N33" s="33" t="s">
        <v>126</v>
      </c>
      <c r="O33" s="33" t="s">
        <v>127</v>
      </c>
      <c r="P33" s="33"/>
    </row>
    <row r="34" spans="1:16" s="2" customFormat="1" ht="29.25" customHeight="1">
      <c r="A34" s="103"/>
      <c r="B34" s="103"/>
      <c r="C34" s="30" t="s">
        <v>128</v>
      </c>
      <c r="D34" s="30" t="s">
        <v>129</v>
      </c>
      <c r="E34" s="34"/>
      <c r="F34" s="32"/>
      <c r="G34" s="33">
        <v>20</v>
      </c>
      <c r="H34" s="22"/>
      <c r="I34" s="106" t="s">
        <v>130</v>
      </c>
      <c r="J34" s="106"/>
      <c r="K34" s="33" t="s">
        <v>131</v>
      </c>
      <c r="L34" s="33" t="s">
        <v>132</v>
      </c>
      <c r="M34" s="33" t="s">
        <v>72</v>
      </c>
      <c r="N34" s="33" t="s">
        <v>133</v>
      </c>
      <c r="O34" s="33" t="s">
        <v>134</v>
      </c>
      <c r="P34" s="33"/>
    </row>
    <row r="35" spans="1:16" s="2" customFormat="1" ht="42.75" customHeight="1">
      <c r="A35" s="103"/>
      <c r="B35" s="103"/>
      <c r="C35" s="105" t="s">
        <v>135</v>
      </c>
      <c r="D35" s="30" t="s">
        <v>136</v>
      </c>
      <c r="E35" s="34"/>
      <c r="F35" s="35"/>
      <c r="G35" s="33">
        <v>5</v>
      </c>
      <c r="H35" s="36"/>
      <c r="I35" s="107" t="s">
        <v>137</v>
      </c>
      <c r="J35" s="108"/>
      <c r="K35" s="109" t="s">
        <v>138</v>
      </c>
      <c r="L35" s="110"/>
      <c r="M35" s="110"/>
      <c r="N35" s="110"/>
      <c r="O35" s="111"/>
      <c r="P35" s="33"/>
    </row>
    <row r="36" spans="1:16" s="2" customFormat="1" ht="41.25" customHeight="1">
      <c r="A36" s="103"/>
      <c r="B36" s="103"/>
      <c r="C36" s="105"/>
      <c r="D36" s="30" t="s">
        <v>139</v>
      </c>
      <c r="E36" s="31"/>
      <c r="F36" s="35"/>
      <c r="G36" s="33">
        <v>3</v>
      </c>
      <c r="H36" s="11"/>
      <c r="I36" s="112" t="s">
        <v>140</v>
      </c>
      <c r="J36" s="112"/>
      <c r="K36" s="113" t="s">
        <v>141</v>
      </c>
      <c r="L36" s="113"/>
      <c r="M36" s="113"/>
      <c r="N36" s="113"/>
      <c r="O36" s="113"/>
      <c r="P36" s="33"/>
    </row>
    <row r="37" spans="1:16" s="2" customFormat="1" ht="38.25" customHeight="1">
      <c r="A37" s="103"/>
      <c r="B37" s="103"/>
      <c r="C37" s="105"/>
      <c r="D37" s="30" t="s">
        <v>142</v>
      </c>
      <c r="E37" s="34"/>
      <c r="F37" s="35"/>
      <c r="G37" s="33">
        <v>2</v>
      </c>
      <c r="H37" s="11"/>
      <c r="I37" s="112" t="s">
        <v>143</v>
      </c>
      <c r="J37" s="112"/>
      <c r="K37" s="113" t="s">
        <v>144</v>
      </c>
      <c r="L37" s="113"/>
      <c r="M37" s="113"/>
      <c r="N37" s="113"/>
      <c r="O37" s="113"/>
      <c r="P37" s="33"/>
    </row>
    <row r="38" spans="1:16" s="2" customFormat="1" ht="20.25" customHeight="1">
      <c r="A38" s="103"/>
      <c r="B38" s="103" t="s">
        <v>145</v>
      </c>
      <c r="C38" s="103" t="s">
        <v>19</v>
      </c>
      <c r="D38" s="103"/>
      <c r="E38" s="103"/>
      <c r="F38" s="103"/>
      <c r="G38" s="28">
        <f>SUM(G39:G46)</f>
        <v>50</v>
      </c>
      <c r="H38" s="29">
        <f>SUM(H39:H43)</f>
        <v>0</v>
      </c>
      <c r="I38" s="98"/>
      <c r="J38" s="98"/>
      <c r="K38" s="27"/>
      <c r="L38" s="27"/>
      <c r="M38" s="27"/>
      <c r="N38" s="27"/>
      <c r="O38" s="27"/>
      <c r="P38" s="27"/>
    </row>
    <row r="39" spans="1:16" s="2" customFormat="1" ht="53.25" customHeight="1">
      <c r="A39" s="103"/>
      <c r="B39" s="103"/>
      <c r="C39" s="105" t="s">
        <v>146</v>
      </c>
      <c r="D39" s="30" t="s">
        <v>147</v>
      </c>
      <c r="E39" s="37"/>
      <c r="F39" s="32"/>
      <c r="G39" s="33">
        <v>10</v>
      </c>
      <c r="H39" s="38" t="s">
        <v>148</v>
      </c>
      <c r="I39" s="106" t="s">
        <v>149</v>
      </c>
      <c r="J39" s="106"/>
      <c r="K39" s="47" t="s">
        <v>150</v>
      </c>
      <c r="L39" s="48" t="s">
        <v>151</v>
      </c>
      <c r="M39" s="52" t="s">
        <v>152</v>
      </c>
      <c r="N39" s="52" t="s">
        <v>153</v>
      </c>
      <c r="O39" s="52" t="s">
        <v>154</v>
      </c>
      <c r="P39" s="37"/>
    </row>
    <row r="40" spans="1:16" s="2" customFormat="1" ht="53.25" customHeight="1">
      <c r="A40" s="103"/>
      <c r="B40" s="103"/>
      <c r="C40" s="105"/>
      <c r="D40" s="39" t="s">
        <v>155</v>
      </c>
      <c r="E40" s="37"/>
      <c r="F40" s="32"/>
      <c r="G40" s="33">
        <v>10</v>
      </c>
      <c r="H40" s="38"/>
      <c r="I40" s="106" t="s">
        <v>156</v>
      </c>
      <c r="J40" s="106"/>
      <c r="K40" s="47" t="s">
        <v>150</v>
      </c>
      <c r="L40" s="48" t="s">
        <v>151</v>
      </c>
      <c r="M40" s="52" t="s">
        <v>152</v>
      </c>
      <c r="N40" s="52" t="s">
        <v>153</v>
      </c>
      <c r="O40" s="52" t="s">
        <v>154</v>
      </c>
      <c r="P40" s="37"/>
    </row>
    <row r="41" spans="1:16" s="2" customFormat="1" ht="46.5" customHeight="1">
      <c r="A41" s="103"/>
      <c r="B41" s="103"/>
      <c r="C41" s="105" t="s">
        <v>157</v>
      </c>
      <c r="D41" s="30" t="s">
        <v>158</v>
      </c>
      <c r="E41" s="37"/>
      <c r="F41" s="32"/>
      <c r="G41" s="33">
        <v>5</v>
      </c>
      <c r="H41" s="38"/>
      <c r="I41" s="106" t="s">
        <v>159</v>
      </c>
      <c r="J41" s="106"/>
      <c r="K41" s="47" t="s">
        <v>150</v>
      </c>
      <c r="L41" s="48" t="s">
        <v>151</v>
      </c>
      <c r="M41" s="52" t="s">
        <v>152</v>
      </c>
      <c r="N41" s="52" t="s">
        <v>153</v>
      </c>
      <c r="O41" s="52" t="s">
        <v>154</v>
      </c>
      <c r="P41" s="37"/>
    </row>
    <row r="42" spans="1:16" s="2" customFormat="1" ht="29.25" customHeight="1">
      <c r="A42" s="103"/>
      <c r="B42" s="103"/>
      <c r="C42" s="105"/>
      <c r="D42" s="30" t="s">
        <v>160</v>
      </c>
      <c r="E42" s="37"/>
      <c r="F42" s="32"/>
      <c r="G42" s="33">
        <v>5</v>
      </c>
      <c r="H42" s="38"/>
      <c r="I42" s="106" t="s">
        <v>161</v>
      </c>
      <c r="J42" s="106"/>
      <c r="K42" s="33" t="s">
        <v>131</v>
      </c>
      <c r="L42" s="33" t="s">
        <v>132</v>
      </c>
      <c r="M42" s="33" t="s">
        <v>72</v>
      </c>
      <c r="N42" s="33" t="s">
        <v>133</v>
      </c>
      <c r="O42" s="33" t="s">
        <v>134</v>
      </c>
      <c r="P42" s="33"/>
    </row>
    <row r="43" spans="1:16" s="2" customFormat="1" ht="34.5" customHeight="1">
      <c r="A43" s="103"/>
      <c r="B43" s="103"/>
      <c r="C43" s="30" t="s">
        <v>162</v>
      </c>
      <c r="D43" s="30" t="s">
        <v>163</v>
      </c>
      <c r="E43" s="37"/>
      <c r="F43" s="32"/>
      <c r="G43" s="33">
        <v>10</v>
      </c>
      <c r="H43" s="38"/>
      <c r="I43" s="106" t="s">
        <v>164</v>
      </c>
      <c r="J43" s="106"/>
      <c r="K43" s="47" t="s">
        <v>123</v>
      </c>
      <c r="L43" s="48" t="s">
        <v>124</v>
      </c>
      <c r="M43" s="48" t="s">
        <v>125</v>
      </c>
      <c r="N43" s="48" t="s">
        <v>126</v>
      </c>
      <c r="O43" s="48" t="s">
        <v>127</v>
      </c>
      <c r="P43" s="33"/>
    </row>
    <row r="44" spans="1:16" s="2" customFormat="1" ht="46.5" customHeight="1">
      <c r="A44" s="103"/>
      <c r="B44" s="103"/>
      <c r="C44" s="103" t="s">
        <v>135</v>
      </c>
      <c r="D44" s="30" t="s">
        <v>136</v>
      </c>
      <c r="E44" s="34"/>
      <c r="F44" s="35"/>
      <c r="G44" s="33">
        <v>5</v>
      </c>
      <c r="H44" s="36"/>
      <c r="I44" s="107" t="s">
        <v>137</v>
      </c>
      <c r="J44" s="108"/>
      <c r="K44" s="109" t="s">
        <v>138</v>
      </c>
      <c r="L44" s="110"/>
      <c r="M44" s="110"/>
      <c r="N44" s="110"/>
      <c r="O44" s="111"/>
      <c r="P44" s="33"/>
    </row>
    <row r="45" spans="1:16" s="2" customFormat="1" ht="48" customHeight="1">
      <c r="A45" s="103"/>
      <c r="B45" s="103"/>
      <c r="C45" s="103"/>
      <c r="D45" s="30" t="s">
        <v>139</v>
      </c>
      <c r="E45" s="31"/>
      <c r="F45" s="35"/>
      <c r="G45" s="33">
        <v>3</v>
      </c>
      <c r="H45" s="11"/>
      <c r="I45" s="112" t="s">
        <v>140</v>
      </c>
      <c r="J45" s="112"/>
      <c r="K45" s="113" t="s">
        <v>141</v>
      </c>
      <c r="L45" s="113"/>
      <c r="M45" s="113"/>
      <c r="N45" s="113"/>
      <c r="O45" s="113"/>
      <c r="P45" s="33"/>
    </row>
    <row r="46" spans="1:16" s="2" customFormat="1" ht="42" customHeight="1">
      <c r="A46" s="103"/>
      <c r="B46" s="103"/>
      <c r="C46" s="103"/>
      <c r="D46" s="30" t="s">
        <v>142</v>
      </c>
      <c r="E46" s="34"/>
      <c r="F46" s="35"/>
      <c r="G46" s="33">
        <v>2</v>
      </c>
      <c r="H46" s="11"/>
      <c r="I46" s="112" t="s">
        <v>143</v>
      </c>
      <c r="J46" s="112"/>
      <c r="K46" s="113" t="s">
        <v>144</v>
      </c>
      <c r="L46" s="113"/>
      <c r="M46" s="113"/>
      <c r="N46" s="113"/>
      <c r="O46" s="113"/>
      <c r="P46" s="33"/>
    </row>
    <row r="47" spans="1:16" s="2" customFormat="1" ht="15.75" customHeight="1">
      <c r="A47" s="103"/>
      <c r="B47" s="103" t="s">
        <v>165</v>
      </c>
      <c r="C47" s="103" t="s">
        <v>19</v>
      </c>
      <c r="D47" s="103"/>
      <c r="E47" s="103"/>
      <c r="F47" s="103"/>
      <c r="G47" s="28">
        <f>SUM(G48:G56)</f>
        <v>50</v>
      </c>
      <c r="H47" s="29">
        <f>SUM(H48:H56)</f>
        <v>49</v>
      </c>
      <c r="I47" s="98"/>
      <c r="J47" s="98"/>
      <c r="K47" s="50"/>
      <c r="L47" s="50"/>
      <c r="M47" s="50"/>
      <c r="N47" s="50"/>
      <c r="O47" s="50"/>
      <c r="P47" s="51"/>
    </row>
    <row r="48" spans="1:16" s="2" customFormat="1" ht="30" customHeight="1">
      <c r="A48" s="103"/>
      <c r="B48" s="103"/>
      <c r="C48" s="105" t="s">
        <v>120</v>
      </c>
      <c r="D48" s="30" t="s">
        <v>121</v>
      </c>
      <c r="E48" s="40">
        <v>1</v>
      </c>
      <c r="F48" s="40">
        <v>1</v>
      </c>
      <c r="G48" s="33">
        <v>5</v>
      </c>
      <c r="H48" s="22">
        <v>6.25</v>
      </c>
      <c r="I48" s="106" t="s">
        <v>122</v>
      </c>
      <c r="J48" s="106"/>
      <c r="K48" s="33" t="s">
        <v>123</v>
      </c>
      <c r="L48" s="33" t="s">
        <v>124</v>
      </c>
      <c r="M48" s="33" t="s">
        <v>125</v>
      </c>
      <c r="N48" s="33" t="s">
        <v>126</v>
      </c>
      <c r="O48" s="33" t="s">
        <v>127</v>
      </c>
      <c r="P48" s="33"/>
    </row>
    <row r="49" spans="1:16" s="2" customFormat="1" ht="30" customHeight="1">
      <c r="A49" s="103"/>
      <c r="B49" s="103"/>
      <c r="C49" s="105"/>
      <c r="D49" s="30" t="s">
        <v>166</v>
      </c>
      <c r="E49" s="40" t="s">
        <v>131</v>
      </c>
      <c r="F49" s="40" t="s">
        <v>131</v>
      </c>
      <c r="G49" s="33">
        <v>10</v>
      </c>
      <c r="H49" s="22">
        <v>12.5</v>
      </c>
      <c r="I49" s="106" t="s">
        <v>167</v>
      </c>
      <c r="J49" s="106"/>
      <c r="K49" s="33" t="s">
        <v>131</v>
      </c>
      <c r="L49" s="33" t="s">
        <v>132</v>
      </c>
      <c r="M49" s="33" t="s">
        <v>72</v>
      </c>
      <c r="N49" s="33" t="s">
        <v>133</v>
      </c>
      <c r="O49" s="33" t="s">
        <v>134</v>
      </c>
      <c r="P49" s="33"/>
    </row>
    <row r="50" spans="1:16" s="2" customFormat="1" ht="65.25" customHeight="1">
      <c r="A50" s="103"/>
      <c r="B50" s="103"/>
      <c r="C50" s="105" t="s">
        <v>168</v>
      </c>
      <c r="D50" s="30" t="s">
        <v>169</v>
      </c>
      <c r="E50" s="40" t="s">
        <v>131</v>
      </c>
      <c r="F50" s="40" t="s">
        <v>131</v>
      </c>
      <c r="G50" s="33">
        <v>5</v>
      </c>
      <c r="H50" s="22">
        <v>6.25</v>
      </c>
      <c r="I50" s="106" t="s">
        <v>170</v>
      </c>
      <c r="J50" s="106"/>
      <c r="K50" s="33" t="s">
        <v>131</v>
      </c>
      <c r="L50" s="33" t="s">
        <v>132</v>
      </c>
      <c r="M50" s="33" t="s">
        <v>72</v>
      </c>
      <c r="N50" s="33" t="s">
        <v>133</v>
      </c>
      <c r="O50" s="33" t="s">
        <v>134</v>
      </c>
      <c r="P50" s="33"/>
    </row>
    <row r="51" spans="1:16" s="2" customFormat="1" ht="40.5" customHeight="1">
      <c r="A51" s="103"/>
      <c r="B51" s="103"/>
      <c r="C51" s="105"/>
      <c r="D51" s="30" t="s">
        <v>171</v>
      </c>
      <c r="E51" s="40" t="s">
        <v>131</v>
      </c>
      <c r="F51" s="40" t="s">
        <v>131</v>
      </c>
      <c r="G51" s="33">
        <v>5</v>
      </c>
      <c r="H51" s="22">
        <v>6.25</v>
      </c>
      <c r="I51" s="106" t="s">
        <v>172</v>
      </c>
      <c r="J51" s="106"/>
      <c r="K51" s="33" t="s">
        <v>131</v>
      </c>
      <c r="L51" s="33" t="s">
        <v>132</v>
      </c>
      <c r="M51" s="33" t="s">
        <v>72</v>
      </c>
      <c r="N51" s="33" t="s">
        <v>133</v>
      </c>
      <c r="O51" s="33" t="s">
        <v>134</v>
      </c>
      <c r="P51" s="33"/>
    </row>
    <row r="52" spans="1:16" s="2" customFormat="1" ht="36" customHeight="1">
      <c r="A52" s="103"/>
      <c r="B52" s="103"/>
      <c r="C52" s="41" t="s">
        <v>157</v>
      </c>
      <c r="D52" s="30" t="s">
        <v>173</v>
      </c>
      <c r="E52" s="40" t="s">
        <v>131</v>
      </c>
      <c r="F52" s="40" t="s">
        <v>131</v>
      </c>
      <c r="G52" s="33">
        <v>5</v>
      </c>
      <c r="H52" s="22">
        <v>6.25</v>
      </c>
      <c r="I52" s="106" t="s">
        <v>174</v>
      </c>
      <c r="J52" s="106"/>
      <c r="K52" s="33" t="s">
        <v>131</v>
      </c>
      <c r="L52" s="33" t="s">
        <v>132</v>
      </c>
      <c r="M52" s="33" t="s">
        <v>72</v>
      </c>
      <c r="N52" s="33" t="s">
        <v>133</v>
      </c>
      <c r="O52" s="33" t="s">
        <v>134</v>
      </c>
      <c r="P52" s="33"/>
    </row>
    <row r="53" spans="1:16" s="2" customFormat="1" ht="37.5" customHeight="1">
      <c r="A53" s="103" t="s">
        <v>118</v>
      </c>
      <c r="B53" s="103" t="s">
        <v>165</v>
      </c>
      <c r="C53" s="41" t="s">
        <v>157</v>
      </c>
      <c r="D53" s="30" t="s">
        <v>175</v>
      </c>
      <c r="E53" s="40">
        <v>1</v>
      </c>
      <c r="F53" s="40">
        <v>0.9</v>
      </c>
      <c r="G53" s="33">
        <v>10</v>
      </c>
      <c r="H53" s="42">
        <v>11.5</v>
      </c>
      <c r="I53" s="106" t="s">
        <v>176</v>
      </c>
      <c r="J53" s="106"/>
      <c r="K53" s="53"/>
      <c r="L53" s="53"/>
      <c r="M53" s="53"/>
      <c r="N53" s="53"/>
      <c r="O53" s="48"/>
      <c r="P53" s="33" t="s">
        <v>177</v>
      </c>
    </row>
    <row r="54" spans="1:16" s="2" customFormat="1" ht="37.5" customHeight="1">
      <c r="A54" s="103"/>
      <c r="B54" s="103"/>
      <c r="C54" s="105" t="s">
        <v>135</v>
      </c>
      <c r="D54" s="30" t="s">
        <v>136</v>
      </c>
      <c r="E54" s="34"/>
      <c r="F54" s="35"/>
      <c r="G54" s="33">
        <v>5</v>
      </c>
      <c r="H54" s="22"/>
      <c r="I54" s="107" t="s">
        <v>137</v>
      </c>
      <c r="J54" s="108"/>
      <c r="K54" s="109" t="s">
        <v>138</v>
      </c>
      <c r="L54" s="110"/>
      <c r="M54" s="110"/>
      <c r="N54" s="110"/>
      <c r="O54" s="111"/>
      <c r="P54" s="33"/>
    </row>
    <row r="55" spans="1:16" s="2" customFormat="1" ht="37.5" customHeight="1">
      <c r="A55" s="103"/>
      <c r="B55" s="103"/>
      <c r="C55" s="105"/>
      <c r="D55" s="30" t="s">
        <v>139</v>
      </c>
      <c r="E55" s="31"/>
      <c r="F55" s="35"/>
      <c r="G55" s="33">
        <v>3</v>
      </c>
      <c r="H55" s="22"/>
      <c r="I55" s="112" t="s">
        <v>140</v>
      </c>
      <c r="J55" s="112"/>
      <c r="K55" s="113" t="s">
        <v>141</v>
      </c>
      <c r="L55" s="113"/>
      <c r="M55" s="113"/>
      <c r="N55" s="113"/>
      <c r="O55" s="113"/>
      <c r="P55" s="33"/>
    </row>
    <row r="56" spans="1:16" s="2" customFormat="1" ht="37.5" customHeight="1">
      <c r="A56" s="103"/>
      <c r="B56" s="103"/>
      <c r="C56" s="105"/>
      <c r="D56" s="30" t="s">
        <v>142</v>
      </c>
      <c r="E56" s="34"/>
      <c r="F56" s="35"/>
      <c r="G56" s="33">
        <v>2</v>
      </c>
      <c r="H56" s="22"/>
      <c r="I56" s="112" t="s">
        <v>143</v>
      </c>
      <c r="J56" s="112"/>
      <c r="K56" s="113" t="s">
        <v>144</v>
      </c>
      <c r="L56" s="113"/>
      <c r="M56" s="113"/>
      <c r="N56" s="113"/>
      <c r="O56" s="113"/>
      <c r="P56" s="33"/>
    </row>
    <row r="57" spans="1:16" s="2" customFormat="1" ht="19.5" customHeight="1">
      <c r="A57" s="103"/>
      <c r="B57" s="103" t="s">
        <v>178</v>
      </c>
      <c r="C57" s="103" t="s">
        <v>19</v>
      </c>
      <c r="D57" s="103"/>
      <c r="E57" s="103"/>
      <c r="F57" s="103"/>
      <c r="G57" s="28">
        <f>SUM(G58:G64)</f>
        <v>50</v>
      </c>
      <c r="H57" s="29">
        <f>SUM(H58:H61)</f>
        <v>0</v>
      </c>
      <c r="I57" s="98"/>
      <c r="J57" s="98"/>
      <c r="K57" s="50"/>
      <c r="L57" s="50"/>
      <c r="M57" s="50"/>
      <c r="N57" s="50"/>
      <c r="O57" s="50"/>
      <c r="P57" s="51"/>
    </row>
    <row r="58" spans="1:16" s="2" customFormat="1" ht="26.25" customHeight="1">
      <c r="A58" s="103"/>
      <c r="B58" s="103"/>
      <c r="C58" s="41" t="s">
        <v>120</v>
      </c>
      <c r="D58" s="30" t="s">
        <v>179</v>
      </c>
      <c r="E58" s="34"/>
      <c r="F58" s="32"/>
      <c r="G58" s="33">
        <v>10</v>
      </c>
      <c r="H58" s="22"/>
      <c r="I58" s="106" t="s">
        <v>180</v>
      </c>
      <c r="J58" s="106"/>
      <c r="K58" s="47" t="s">
        <v>181</v>
      </c>
      <c r="L58" s="48" t="s">
        <v>182</v>
      </c>
      <c r="M58" s="48" t="s">
        <v>183</v>
      </c>
      <c r="N58" s="47" t="s">
        <v>184</v>
      </c>
      <c r="O58" s="48" t="s">
        <v>185</v>
      </c>
      <c r="P58" s="33"/>
    </row>
    <row r="59" spans="1:16" s="2" customFormat="1" ht="26.25" customHeight="1">
      <c r="A59" s="103"/>
      <c r="B59" s="103"/>
      <c r="C59" s="119" t="s">
        <v>186</v>
      </c>
      <c r="D59" s="30" t="s">
        <v>187</v>
      </c>
      <c r="E59" s="34"/>
      <c r="F59" s="32"/>
      <c r="G59" s="33">
        <v>10</v>
      </c>
      <c r="H59" s="22"/>
      <c r="I59" s="112" t="s">
        <v>188</v>
      </c>
      <c r="J59" s="112"/>
      <c r="K59" s="47" t="s">
        <v>181</v>
      </c>
      <c r="L59" s="48" t="s">
        <v>182</v>
      </c>
      <c r="M59" s="48" t="s">
        <v>183</v>
      </c>
      <c r="N59" s="47" t="s">
        <v>184</v>
      </c>
      <c r="O59" s="48" t="s">
        <v>185</v>
      </c>
      <c r="P59" s="33"/>
    </row>
    <row r="60" spans="1:16" s="2" customFormat="1" ht="26.25" customHeight="1">
      <c r="A60" s="103"/>
      <c r="B60" s="103"/>
      <c r="C60" s="119"/>
      <c r="D60" s="30" t="s">
        <v>189</v>
      </c>
      <c r="E60" s="34"/>
      <c r="F60" s="32"/>
      <c r="G60" s="33">
        <v>5</v>
      </c>
      <c r="H60" s="22"/>
      <c r="I60" s="112" t="s">
        <v>190</v>
      </c>
      <c r="J60" s="112"/>
      <c r="K60" s="47" t="s">
        <v>181</v>
      </c>
      <c r="L60" s="48" t="s">
        <v>182</v>
      </c>
      <c r="M60" s="48" t="s">
        <v>183</v>
      </c>
      <c r="N60" s="47" t="s">
        <v>184</v>
      </c>
      <c r="O60" s="48" t="s">
        <v>185</v>
      </c>
      <c r="P60" s="33"/>
    </row>
    <row r="61" spans="1:16" s="2" customFormat="1" ht="27.75" customHeight="1">
      <c r="A61" s="103"/>
      <c r="B61" s="103"/>
      <c r="C61" s="30" t="s">
        <v>157</v>
      </c>
      <c r="D61" s="30" t="s">
        <v>191</v>
      </c>
      <c r="E61" s="34"/>
      <c r="F61" s="32"/>
      <c r="G61" s="33">
        <v>15</v>
      </c>
      <c r="H61" s="22"/>
      <c r="I61" s="112" t="s">
        <v>176</v>
      </c>
      <c r="J61" s="112"/>
      <c r="K61" s="53"/>
      <c r="L61" s="53"/>
      <c r="M61" s="53"/>
      <c r="N61" s="53"/>
      <c r="O61" s="48"/>
      <c r="P61" s="33"/>
    </row>
    <row r="62" spans="1:16" s="2" customFormat="1" ht="37.5" customHeight="1">
      <c r="A62" s="103"/>
      <c r="B62" s="103"/>
      <c r="C62" s="105" t="s">
        <v>135</v>
      </c>
      <c r="D62" s="30" t="s">
        <v>136</v>
      </c>
      <c r="E62" s="34"/>
      <c r="F62" s="35"/>
      <c r="G62" s="33">
        <v>5</v>
      </c>
      <c r="H62" s="36"/>
      <c r="I62" s="107" t="s">
        <v>137</v>
      </c>
      <c r="J62" s="108"/>
      <c r="K62" s="109" t="s">
        <v>138</v>
      </c>
      <c r="L62" s="110"/>
      <c r="M62" s="110"/>
      <c r="N62" s="110"/>
      <c r="O62" s="111"/>
      <c r="P62" s="33"/>
    </row>
    <row r="63" spans="1:16" s="2" customFormat="1" ht="42.75" customHeight="1">
      <c r="A63" s="103"/>
      <c r="B63" s="103"/>
      <c r="C63" s="105"/>
      <c r="D63" s="30" t="s">
        <v>139</v>
      </c>
      <c r="E63" s="31"/>
      <c r="F63" s="35"/>
      <c r="G63" s="33">
        <v>3</v>
      </c>
      <c r="H63" s="11"/>
      <c r="I63" s="112" t="s">
        <v>140</v>
      </c>
      <c r="J63" s="112"/>
      <c r="K63" s="113" t="s">
        <v>141</v>
      </c>
      <c r="L63" s="113"/>
      <c r="M63" s="113"/>
      <c r="N63" s="113"/>
      <c r="O63" s="113"/>
      <c r="P63" s="33"/>
    </row>
    <row r="64" spans="1:16" s="2" customFormat="1" ht="54.75" customHeight="1">
      <c r="A64" s="103"/>
      <c r="B64" s="103"/>
      <c r="C64" s="105"/>
      <c r="D64" s="30" t="s">
        <v>142</v>
      </c>
      <c r="E64" s="34"/>
      <c r="F64" s="35"/>
      <c r="G64" s="33">
        <v>2</v>
      </c>
      <c r="H64" s="11"/>
      <c r="I64" s="112" t="s">
        <v>143</v>
      </c>
      <c r="J64" s="112"/>
      <c r="K64" s="113" t="s">
        <v>144</v>
      </c>
      <c r="L64" s="113"/>
      <c r="M64" s="113"/>
      <c r="N64" s="113"/>
      <c r="O64" s="113"/>
      <c r="P64" s="33"/>
    </row>
    <row r="65" spans="1:16" s="2" customFormat="1" ht="46.5" customHeight="1">
      <c r="A65" s="114" t="s">
        <v>192</v>
      </c>
      <c r="B65" s="114"/>
      <c r="C65" s="115" t="s">
        <v>193</v>
      </c>
      <c r="D65" s="115"/>
      <c r="E65" s="115"/>
      <c r="F65" s="115"/>
      <c r="G65" s="115"/>
      <c r="H65" s="115"/>
      <c r="I65" s="115"/>
      <c r="J65" s="115"/>
      <c r="K65" s="115"/>
      <c r="L65" s="115"/>
      <c r="M65" s="115"/>
      <c r="N65" s="115"/>
      <c r="O65" s="115"/>
      <c r="P65" s="115"/>
    </row>
    <row r="66" spans="1:16" s="2" customFormat="1" ht="46.5" customHeight="1">
      <c r="A66" s="114" t="s">
        <v>194</v>
      </c>
      <c r="B66" s="114"/>
      <c r="C66" s="116" t="s">
        <v>195</v>
      </c>
      <c r="D66" s="116"/>
      <c r="E66" s="116"/>
      <c r="F66" s="116"/>
      <c r="G66" s="116"/>
      <c r="H66" s="116"/>
      <c r="I66" s="116"/>
      <c r="J66" s="116"/>
      <c r="K66" s="116"/>
      <c r="L66" s="116"/>
      <c r="M66" s="116"/>
      <c r="N66" s="116"/>
      <c r="O66" s="116"/>
      <c r="P66" s="116"/>
    </row>
    <row r="67" spans="1:16" s="2" customFormat="1" ht="46.5" customHeight="1">
      <c r="A67" s="114" t="s">
        <v>196</v>
      </c>
      <c r="B67" s="114"/>
      <c r="C67" s="115" t="s">
        <v>197</v>
      </c>
      <c r="D67" s="115"/>
      <c r="E67" s="115"/>
      <c r="F67" s="115"/>
      <c r="G67" s="115"/>
      <c r="H67" s="115"/>
      <c r="I67" s="115"/>
      <c r="J67" s="115"/>
      <c r="K67" s="115"/>
      <c r="L67" s="115"/>
      <c r="M67" s="115"/>
      <c r="N67" s="115"/>
      <c r="O67" s="115"/>
      <c r="P67" s="115"/>
    </row>
    <row r="68" spans="1:16" s="3" customFormat="1" ht="30.75" customHeight="1">
      <c r="A68" s="117" t="s">
        <v>198</v>
      </c>
      <c r="B68" s="117"/>
      <c r="C68" s="117"/>
      <c r="D68" s="117"/>
      <c r="E68" s="117"/>
      <c r="F68" s="117"/>
      <c r="G68" s="117"/>
      <c r="H68" s="117"/>
      <c r="I68" s="117"/>
      <c r="J68" s="117"/>
      <c r="K68" s="117"/>
      <c r="L68" s="117"/>
      <c r="M68" s="117"/>
      <c r="N68" s="117"/>
      <c r="O68" s="117"/>
      <c r="P68" s="117"/>
    </row>
    <row r="69" spans="1:16" s="3" customFormat="1" ht="19.5" customHeight="1">
      <c r="A69" s="118" t="s">
        <v>199</v>
      </c>
      <c r="B69" s="118"/>
      <c r="C69" s="118"/>
      <c r="D69" s="118"/>
      <c r="E69" s="118"/>
      <c r="F69" s="118"/>
      <c r="G69" s="118"/>
      <c r="H69" s="118"/>
      <c r="I69" s="118"/>
      <c r="J69" s="118"/>
      <c r="K69" s="118"/>
      <c r="L69" s="118"/>
      <c r="M69" s="118"/>
      <c r="N69" s="118"/>
      <c r="O69" s="118"/>
      <c r="P69" s="118"/>
    </row>
    <row r="70" spans="1:16">
      <c r="A70" s="118" t="s">
        <v>200</v>
      </c>
      <c r="B70" s="118"/>
      <c r="C70" s="118"/>
      <c r="D70" s="118"/>
      <c r="E70" s="118"/>
      <c r="F70" s="118"/>
      <c r="G70" s="118"/>
      <c r="H70" s="118"/>
      <c r="I70" s="118"/>
      <c r="J70" s="118"/>
      <c r="K70" s="118"/>
      <c r="L70" s="118"/>
      <c r="M70" s="118"/>
      <c r="N70" s="118"/>
      <c r="O70" s="118"/>
      <c r="P70" s="118"/>
    </row>
  </sheetData>
  <mergeCells count="144">
    <mergeCell ref="C59:C60"/>
    <mergeCell ref="C62:C64"/>
    <mergeCell ref="D15:D16"/>
    <mergeCell ref="E15:E16"/>
    <mergeCell ref="F15:F16"/>
    <mergeCell ref="G15:G16"/>
    <mergeCell ref="H15:H16"/>
    <mergeCell ref="I7:I8"/>
    <mergeCell ref="P15:P16"/>
    <mergeCell ref="G7:H8"/>
    <mergeCell ref="J7:P8"/>
    <mergeCell ref="J9:P11"/>
    <mergeCell ref="I58:J58"/>
    <mergeCell ref="I59:J59"/>
    <mergeCell ref="I60:J60"/>
    <mergeCell ref="I61:J61"/>
    <mergeCell ref="I62:J62"/>
    <mergeCell ref="K62:O62"/>
    <mergeCell ref="I63:J63"/>
    <mergeCell ref="K63:O63"/>
    <mergeCell ref="I64:J64"/>
    <mergeCell ref="K64:O64"/>
    <mergeCell ref="I53:J53"/>
    <mergeCell ref="I54:J54"/>
    <mergeCell ref="A53:A64"/>
    <mergeCell ref="B15:B16"/>
    <mergeCell ref="B19:B26"/>
    <mergeCell ref="B27:B30"/>
    <mergeCell ref="B32:B37"/>
    <mergeCell ref="B38:B46"/>
    <mergeCell ref="B47:B52"/>
    <mergeCell ref="B53:B56"/>
    <mergeCell ref="B57:B64"/>
    <mergeCell ref="A65:B65"/>
    <mergeCell ref="C65:P65"/>
    <mergeCell ref="A66:B66"/>
    <mergeCell ref="C66:P66"/>
    <mergeCell ref="A67:B67"/>
    <mergeCell ref="C67:P67"/>
    <mergeCell ref="A68:P68"/>
    <mergeCell ref="A69:P69"/>
    <mergeCell ref="A70:P70"/>
    <mergeCell ref="K44:O44"/>
    <mergeCell ref="I45:J45"/>
    <mergeCell ref="K45:O45"/>
    <mergeCell ref="K54:O54"/>
    <mergeCell ref="I55:J55"/>
    <mergeCell ref="K55:O55"/>
    <mergeCell ref="I56:J56"/>
    <mergeCell ref="K56:O56"/>
    <mergeCell ref="C57:F57"/>
    <mergeCell ref="I57:J57"/>
    <mergeCell ref="C54:C56"/>
    <mergeCell ref="I46:J46"/>
    <mergeCell ref="K46:O46"/>
    <mergeCell ref="C47:F47"/>
    <mergeCell ref="I47:J47"/>
    <mergeCell ref="I48:J48"/>
    <mergeCell ref="I49:J49"/>
    <mergeCell ref="I50:J50"/>
    <mergeCell ref="I51:J51"/>
    <mergeCell ref="I52:J52"/>
    <mergeCell ref="C44:C46"/>
    <mergeCell ref="C48:C49"/>
    <mergeCell ref="C50:C51"/>
    <mergeCell ref="K35:O35"/>
    <mergeCell ref="I36:J36"/>
    <mergeCell ref="K36:O36"/>
    <mergeCell ref="I37:J37"/>
    <mergeCell ref="K37:O37"/>
    <mergeCell ref="C38:F38"/>
    <mergeCell ref="I38:J38"/>
    <mergeCell ref="C35:C37"/>
    <mergeCell ref="I39:J39"/>
    <mergeCell ref="C32:F32"/>
    <mergeCell ref="I32:J32"/>
    <mergeCell ref="A27:A30"/>
    <mergeCell ref="A32:A52"/>
    <mergeCell ref="C39:C40"/>
    <mergeCell ref="C41:C42"/>
    <mergeCell ref="I33:J33"/>
    <mergeCell ref="I34:J34"/>
    <mergeCell ref="I35:J35"/>
    <mergeCell ref="I40:J40"/>
    <mergeCell ref="I41:J41"/>
    <mergeCell ref="I42:J42"/>
    <mergeCell ref="I43:J43"/>
    <mergeCell ref="I44:J44"/>
    <mergeCell ref="I27:J27"/>
    <mergeCell ref="K27:O27"/>
    <mergeCell ref="I28:J28"/>
    <mergeCell ref="K28:O28"/>
    <mergeCell ref="I29:J29"/>
    <mergeCell ref="I30:J30"/>
    <mergeCell ref="K30:O30"/>
    <mergeCell ref="A31:F31"/>
    <mergeCell ref="I31:J31"/>
    <mergeCell ref="A14:B14"/>
    <mergeCell ref="C14:P14"/>
    <mergeCell ref="I15:O15"/>
    <mergeCell ref="I16:J16"/>
    <mergeCell ref="A17:F17"/>
    <mergeCell ref="I17:J17"/>
    <mergeCell ref="A18:F18"/>
    <mergeCell ref="I18:J18"/>
    <mergeCell ref="I19:J19"/>
    <mergeCell ref="K19:O19"/>
    <mergeCell ref="A15:A16"/>
    <mergeCell ref="A19:A26"/>
    <mergeCell ref="C15:C16"/>
    <mergeCell ref="C19:C20"/>
    <mergeCell ref="C21:C23"/>
    <mergeCell ref="C24:C25"/>
    <mergeCell ref="I20:J20"/>
    <mergeCell ref="I21:J21"/>
    <mergeCell ref="I22:J22"/>
    <mergeCell ref="I23:J23"/>
    <mergeCell ref="K23:O23"/>
    <mergeCell ref="I24:J24"/>
    <mergeCell ref="I25:J25"/>
    <mergeCell ref="I26:J26"/>
    <mergeCell ref="A6:B6"/>
    <mergeCell ref="C6:P6"/>
    <mergeCell ref="D7:F7"/>
    <mergeCell ref="G9:H9"/>
    <mergeCell ref="G10:H10"/>
    <mergeCell ref="G11:H11"/>
    <mergeCell ref="C12:I12"/>
    <mergeCell ref="J12:P12"/>
    <mergeCell ref="C13:I13"/>
    <mergeCell ref="J13:P13"/>
    <mergeCell ref="C7:C8"/>
    <mergeCell ref="A7:B11"/>
    <mergeCell ref="A12:B13"/>
    <mergeCell ref="A1:B1"/>
    <mergeCell ref="A2:P2"/>
    <mergeCell ref="A3:B3"/>
    <mergeCell ref="F3:I3"/>
    <mergeCell ref="K3:P3"/>
    <mergeCell ref="A4:B4"/>
    <mergeCell ref="C4:L4"/>
    <mergeCell ref="M4:N4"/>
    <mergeCell ref="A5:B5"/>
    <mergeCell ref="C5:P5"/>
  </mergeCells>
  <phoneticPr fontId="3" type="noConversion"/>
  <dataValidations count="1">
    <dataValidation type="list" allowBlank="1" showInputMessage="1" showErrorMessage="1" sqref="O4">
      <formula1>". ,行政运行类,产业类,基本建设类,民生类,政府采购类"</formula1>
    </dataValidation>
  </dataValidations>
  <pageMargins left="0.74803149606299202" right="0.74803149606299202" top="0.98425196850393704" bottom="0.98425196850393704" header="0.511811023622047" footer="0.511811023622047"/>
  <pageSetup paperSize="9" scale="4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tabColor indexed="15"/>
    <pageSetUpPr fitToPage="1"/>
  </sheetPr>
  <dimension ref="A1:J46"/>
  <sheetViews>
    <sheetView tabSelected="1" workbookViewId="0">
      <selection activeCell="N11" sqref="N11"/>
    </sheetView>
  </sheetViews>
  <sheetFormatPr defaultColWidth="9" defaultRowHeight="14.25"/>
  <cols>
    <col min="1" max="1" width="7.875" style="55" customWidth="1"/>
    <col min="2" max="2" width="9.75" style="55" customWidth="1"/>
    <col min="3" max="3" width="10.125" style="55" customWidth="1"/>
    <col min="4" max="4" width="10.75" style="55" customWidth="1"/>
    <col min="5" max="5" width="10" style="55" customWidth="1"/>
    <col min="6" max="6" width="14" style="55" customWidth="1"/>
    <col min="7" max="7" width="4.625" style="55" customWidth="1"/>
    <col min="8" max="8" width="7.75" style="55" customWidth="1"/>
    <col min="9" max="9" width="35.875" style="55" customWidth="1"/>
    <col min="10" max="10" width="12.375" style="55" customWidth="1"/>
    <col min="11" max="256" width="9" style="55"/>
    <col min="257" max="257" width="7.875" style="55" customWidth="1"/>
    <col min="258" max="258" width="9.75" style="55" customWidth="1"/>
    <col min="259" max="259" width="10.125" style="55" customWidth="1"/>
    <col min="260" max="260" width="10.75" style="55" customWidth="1"/>
    <col min="261" max="261" width="10" style="55" customWidth="1"/>
    <col min="262" max="262" width="14" style="55" customWidth="1"/>
    <col min="263" max="263" width="4.625" style="55" customWidth="1"/>
    <col min="264" max="264" width="7.75" style="55" customWidth="1"/>
    <col min="265" max="265" width="35.875" style="55" customWidth="1"/>
    <col min="266" max="266" width="12.375" style="55" customWidth="1"/>
    <col min="267" max="512" width="9" style="55"/>
    <col min="513" max="513" width="7.875" style="55" customWidth="1"/>
    <col min="514" max="514" width="9.75" style="55" customWidth="1"/>
    <col min="515" max="515" width="10.125" style="55" customWidth="1"/>
    <col min="516" max="516" width="10.75" style="55" customWidth="1"/>
    <col min="517" max="517" width="10" style="55" customWidth="1"/>
    <col min="518" max="518" width="14" style="55" customWidth="1"/>
    <col min="519" max="519" width="4.625" style="55" customWidth="1"/>
    <col min="520" max="520" width="7.75" style="55" customWidth="1"/>
    <col min="521" max="521" width="35.875" style="55" customWidth="1"/>
    <col min="522" max="522" width="12.375" style="55" customWidth="1"/>
    <col min="523" max="768" width="9" style="55"/>
    <col min="769" max="769" width="7.875" style="55" customWidth="1"/>
    <col min="770" max="770" width="9.75" style="55" customWidth="1"/>
    <col min="771" max="771" width="10.125" style="55" customWidth="1"/>
    <col min="772" max="772" width="10.75" style="55" customWidth="1"/>
    <col min="773" max="773" width="10" style="55" customWidth="1"/>
    <col min="774" max="774" width="14" style="55" customWidth="1"/>
    <col min="775" max="775" width="4.625" style="55" customWidth="1"/>
    <col min="776" max="776" width="7.75" style="55" customWidth="1"/>
    <col min="777" max="777" width="35.875" style="55" customWidth="1"/>
    <col min="778" max="778" width="12.375" style="55" customWidth="1"/>
    <col min="779" max="1024" width="9" style="55"/>
    <col min="1025" max="1025" width="7.875" style="55" customWidth="1"/>
    <col min="1026" max="1026" width="9.75" style="55" customWidth="1"/>
    <col min="1027" max="1027" width="10.125" style="55" customWidth="1"/>
    <col min="1028" max="1028" width="10.75" style="55" customWidth="1"/>
    <col min="1029" max="1029" width="10" style="55" customWidth="1"/>
    <col min="1030" max="1030" width="14" style="55" customWidth="1"/>
    <col min="1031" max="1031" width="4.625" style="55" customWidth="1"/>
    <col min="1032" max="1032" width="7.75" style="55" customWidth="1"/>
    <col min="1033" max="1033" width="35.875" style="55" customWidth="1"/>
    <col min="1034" max="1034" width="12.375" style="55" customWidth="1"/>
    <col min="1035" max="1280" width="9" style="55"/>
    <col min="1281" max="1281" width="7.875" style="55" customWidth="1"/>
    <col min="1282" max="1282" width="9.75" style="55" customWidth="1"/>
    <col min="1283" max="1283" width="10.125" style="55" customWidth="1"/>
    <col min="1284" max="1284" width="10.75" style="55" customWidth="1"/>
    <col min="1285" max="1285" width="10" style="55" customWidth="1"/>
    <col min="1286" max="1286" width="14" style="55" customWidth="1"/>
    <col min="1287" max="1287" width="4.625" style="55" customWidth="1"/>
    <col min="1288" max="1288" width="7.75" style="55" customWidth="1"/>
    <col min="1289" max="1289" width="35.875" style="55" customWidth="1"/>
    <col min="1290" max="1290" width="12.375" style="55" customWidth="1"/>
    <col min="1291" max="1536" width="9" style="55"/>
    <col min="1537" max="1537" width="7.875" style="55" customWidth="1"/>
    <col min="1538" max="1538" width="9.75" style="55" customWidth="1"/>
    <col min="1539" max="1539" width="10.125" style="55" customWidth="1"/>
    <col min="1540" max="1540" width="10.75" style="55" customWidth="1"/>
    <col min="1541" max="1541" width="10" style="55" customWidth="1"/>
    <col min="1542" max="1542" width="14" style="55" customWidth="1"/>
    <col min="1543" max="1543" width="4.625" style="55" customWidth="1"/>
    <col min="1544" max="1544" width="7.75" style="55" customWidth="1"/>
    <col min="1545" max="1545" width="35.875" style="55" customWidth="1"/>
    <col min="1546" max="1546" width="12.375" style="55" customWidth="1"/>
    <col min="1547" max="1792" width="9" style="55"/>
    <col min="1793" max="1793" width="7.875" style="55" customWidth="1"/>
    <col min="1794" max="1794" width="9.75" style="55" customWidth="1"/>
    <col min="1795" max="1795" width="10.125" style="55" customWidth="1"/>
    <col min="1796" max="1796" width="10.75" style="55" customWidth="1"/>
    <col min="1797" max="1797" width="10" style="55" customWidth="1"/>
    <col min="1798" max="1798" width="14" style="55" customWidth="1"/>
    <col min="1799" max="1799" width="4.625" style="55" customWidth="1"/>
    <col min="1800" max="1800" width="7.75" style="55" customWidth="1"/>
    <col min="1801" max="1801" width="35.875" style="55" customWidth="1"/>
    <col min="1802" max="1802" width="12.375" style="55" customWidth="1"/>
    <col min="1803" max="2048" width="9" style="55"/>
    <col min="2049" max="2049" width="7.875" style="55" customWidth="1"/>
    <col min="2050" max="2050" width="9.75" style="55" customWidth="1"/>
    <col min="2051" max="2051" width="10.125" style="55" customWidth="1"/>
    <col min="2052" max="2052" width="10.75" style="55" customWidth="1"/>
    <col min="2053" max="2053" width="10" style="55" customWidth="1"/>
    <col min="2054" max="2054" width="14" style="55" customWidth="1"/>
    <col min="2055" max="2055" width="4.625" style="55" customWidth="1"/>
    <col min="2056" max="2056" width="7.75" style="55" customWidth="1"/>
    <col min="2057" max="2057" width="35.875" style="55" customWidth="1"/>
    <col min="2058" max="2058" width="12.375" style="55" customWidth="1"/>
    <col min="2059" max="2304" width="9" style="55"/>
    <col min="2305" max="2305" width="7.875" style="55" customWidth="1"/>
    <col min="2306" max="2306" width="9.75" style="55" customWidth="1"/>
    <col min="2307" max="2307" width="10.125" style="55" customWidth="1"/>
    <col min="2308" max="2308" width="10.75" style="55" customWidth="1"/>
    <col min="2309" max="2309" width="10" style="55" customWidth="1"/>
    <col min="2310" max="2310" width="14" style="55" customWidth="1"/>
    <col min="2311" max="2311" width="4.625" style="55" customWidth="1"/>
    <col min="2312" max="2312" width="7.75" style="55" customWidth="1"/>
    <col min="2313" max="2313" width="35.875" style="55" customWidth="1"/>
    <col min="2314" max="2314" width="12.375" style="55" customWidth="1"/>
    <col min="2315" max="2560" width="9" style="55"/>
    <col min="2561" max="2561" width="7.875" style="55" customWidth="1"/>
    <col min="2562" max="2562" width="9.75" style="55" customWidth="1"/>
    <col min="2563" max="2563" width="10.125" style="55" customWidth="1"/>
    <col min="2564" max="2564" width="10.75" style="55" customWidth="1"/>
    <col min="2565" max="2565" width="10" style="55" customWidth="1"/>
    <col min="2566" max="2566" width="14" style="55" customWidth="1"/>
    <col min="2567" max="2567" width="4.625" style="55" customWidth="1"/>
    <col min="2568" max="2568" width="7.75" style="55" customWidth="1"/>
    <col min="2569" max="2569" width="35.875" style="55" customWidth="1"/>
    <col min="2570" max="2570" width="12.375" style="55" customWidth="1"/>
    <col min="2571" max="2816" width="9" style="55"/>
    <col min="2817" max="2817" width="7.875" style="55" customWidth="1"/>
    <col min="2818" max="2818" width="9.75" style="55" customWidth="1"/>
    <col min="2819" max="2819" width="10.125" style="55" customWidth="1"/>
    <col min="2820" max="2820" width="10.75" style="55" customWidth="1"/>
    <col min="2821" max="2821" width="10" style="55" customWidth="1"/>
    <col min="2822" max="2822" width="14" style="55" customWidth="1"/>
    <col min="2823" max="2823" width="4.625" style="55" customWidth="1"/>
    <col min="2824" max="2824" width="7.75" style="55" customWidth="1"/>
    <col min="2825" max="2825" width="35.875" style="55" customWidth="1"/>
    <col min="2826" max="2826" width="12.375" style="55" customWidth="1"/>
    <col min="2827" max="3072" width="9" style="55"/>
    <col min="3073" max="3073" width="7.875" style="55" customWidth="1"/>
    <col min="3074" max="3074" width="9.75" style="55" customWidth="1"/>
    <col min="3075" max="3075" width="10.125" style="55" customWidth="1"/>
    <col min="3076" max="3076" width="10.75" style="55" customWidth="1"/>
    <col min="3077" max="3077" width="10" style="55" customWidth="1"/>
    <col min="3078" max="3078" width="14" style="55" customWidth="1"/>
    <col min="3079" max="3079" width="4.625" style="55" customWidth="1"/>
    <col min="3080" max="3080" width="7.75" style="55" customWidth="1"/>
    <col min="3081" max="3081" width="35.875" style="55" customWidth="1"/>
    <col min="3082" max="3082" width="12.375" style="55" customWidth="1"/>
    <col min="3083" max="3328" width="9" style="55"/>
    <col min="3329" max="3329" width="7.875" style="55" customWidth="1"/>
    <col min="3330" max="3330" width="9.75" style="55" customWidth="1"/>
    <col min="3331" max="3331" width="10.125" style="55" customWidth="1"/>
    <col min="3332" max="3332" width="10.75" style="55" customWidth="1"/>
    <col min="3333" max="3333" width="10" style="55" customWidth="1"/>
    <col min="3334" max="3334" width="14" style="55" customWidth="1"/>
    <col min="3335" max="3335" width="4.625" style="55" customWidth="1"/>
    <col min="3336" max="3336" width="7.75" style="55" customWidth="1"/>
    <col min="3337" max="3337" width="35.875" style="55" customWidth="1"/>
    <col min="3338" max="3338" width="12.375" style="55" customWidth="1"/>
    <col min="3339" max="3584" width="9" style="55"/>
    <col min="3585" max="3585" width="7.875" style="55" customWidth="1"/>
    <col min="3586" max="3586" width="9.75" style="55" customWidth="1"/>
    <col min="3587" max="3587" width="10.125" style="55" customWidth="1"/>
    <col min="3588" max="3588" width="10.75" style="55" customWidth="1"/>
    <col min="3589" max="3589" width="10" style="55" customWidth="1"/>
    <col min="3590" max="3590" width="14" style="55" customWidth="1"/>
    <col min="3591" max="3591" width="4.625" style="55" customWidth="1"/>
    <col min="3592" max="3592" width="7.75" style="55" customWidth="1"/>
    <col min="3593" max="3593" width="35.875" style="55" customWidth="1"/>
    <col min="3594" max="3594" width="12.375" style="55" customWidth="1"/>
    <col min="3595" max="3840" width="9" style="55"/>
    <col min="3841" max="3841" width="7.875" style="55" customWidth="1"/>
    <col min="3842" max="3842" width="9.75" style="55" customWidth="1"/>
    <col min="3843" max="3843" width="10.125" style="55" customWidth="1"/>
    <col min="3844" max="3844" width="10.75" style="55" customWidth="1"/>
    <col min="3845" max="3845" width="10" style="55" customWidth="1"/>
    <col min="3846" max="3846" width="14" style="55" customWidth="1"/>
    <col min="3847" max="3847" width="4.625" style="55" customWidth="1"/>
    <col min="3848" max="3848" width="7.75" style="55" customWidth="1"/>
    <col min="3849" max="3849" width="35.875" style="55" customWidth="1"/>
    <col min="3850" max="3850" width="12.375" style="55" customWidth="1"/>
    <col min="3851" max="4096" width="9" style="55"/>
    <col min="4097" max="4097" width="7.875" style="55" customWidth="1"/>
    <col min="4098" max="4098" width="9.75" style="55" customWidth="1"/>
    <col min="4099" max="4099" width="10.125" style="55" customWidth="1"/>
    <col min="4100" max="4100" width="10.75" style="55" customWidth="1"/>
    <col min="4101" max="4101" width="10" style="55" customWidth="1"/>
    <col min="4102" max="4102" width="14" style="55" customWidth="1"/>
    <col min="4103" max="4103" width="4.625" style="55" customWidth="1"/>
    <col min="4104" max="4104" width="7.75" style="55" customWidth="1"/>
    <col min="4105" max="4105" width="35.875" style="55" customWidth="1"/>
    <col min="4106" max="4106" width="12.375" style="55" customWidth="1"/>
    <col min="4107" max="4352" width="9" style="55"/>
    <col min="4353" max="4353" width="7.875" style="55" customWidth="1"/>
    <col min="4354" max="4354" width="9.75" style="55" customWidth="1"/>
    <col min="4355" max="4355" width="10.125" style="55" customWidth="1"/>
    <col min="4356" max="4356" width="10.75" style="55" customWidth="1"/>
    <col min="4357" max="4357" width="10" style="55" customWidth="1"/>
    <col min="4358" max="4358" width="14" style="55" customWidth="1"/>
    <col min="4359" max="4359" width="4.625" style="55" customWidth="1"/>
    <col min="4360" max="4360" width="7.75" style="55" customWidth="1"/>
    <col min="4361" max="4361" width="35.875" style="55" customWidth="1"/>
    <col min="4362" max="4362" width="12.375" style="55" customWidth="1"/>
    <col min="4363" max="4608" width="9" style="55"/>
    <col min="4609" max="4609" width="7.875" style="55" customWidth="1"/>
    <col min="4610" max="4610" width="9.75" style="55" customWidth="1"/>
    <col min="4611" max="4611" width="10.125" style="55" customWidth="1"/>
    <col min="4612" max="4612" width="10.75" style="55" customWidth="1"/>
    <col min="4613" max="4613" width="10" style="55" customWidth="1"/>
    <col min="4614" max="4614" width="14" style="55" customWidth="1"/>
    <col min="4615" max="4615" width="4.625" style="55" customWidth="1"/>
    <col min="4616" max="4616" width="7.75" style="55" customWidth="1"/>
    <col min="4617" max="4617" width="35.875" style="55" customWidth="1"/>
    <col min="4618" max="4618" width="12.375" style="55" customWidth="1"/>
    <col min="4619" max="4864" width="9" style="55"/>
    <col min="4865" max="4865" width="7.875" style="55" customWidth="1"/>
    <col min="4866" max="4866" width="9.75" style="55" customWidth="1"/>
    <col min="4867" max="4867" width="10.125" style="55" customWidth="1"/>
    <col min="4868" max="4868" width="10.75" style="55" customWidth="1"/>
    <col min="4869" max="4869" width="10" style="55" customWidth="1"/>
    <col min="4870" max="4870" width="14" style="55" customWidth="1"/>
    <col min="4871" max="4871" width="4.625" style="55" customWidth="1"/>
    <col min="4872" max="4872" width="7.75" style="55" customWidth="1"/>
    <col min="4873" max="4873" width="35.875" style="55" customWidth="1"/>
    <col min="4874" max="4874" width="12.375" style="55" customWidth="1"/>
    <col min="4875" max="5120" width="9" style="55"/>
    <col min="5121" max="5121" width="7.875" style="55" customWidth="1"/>
    <col min="5122" max="5122" width="9.75" style="55" customWidth="1"/>
    <col min="5123" max="5123" width="10.125" style="55" customWidth="1"/>
    <col min="5124" max="5124" width="10.75" style="55" customWidth="1"/>
    <col min="5125" max="5125" width="10" style="55" customWidth="1"/>
    <col min="5126" max="5126" width="14" style="55" customWidth="1"/>
    <col min="5127" max="5127" width="4.625" style="55" customWidth="1"/>
    <col min="5128" max="5128" width="7.75" style="55" customWidth="1"/>
    <col min="5129" max="5129" width="35.875" style="55" customWidth="1"/>
    <col min="5130" max="5130" width="12.375" style="55" customWidth="1"/>
    <col min="5131" max="5376" width="9" style="55"/>
    <col min="5377" max="5377" width="7.875" style="55" customWidth="1"/>
    <col min="5378" max="5378" width="9.75" style="55" customWidth="1"/>
    <col min="5379" max="5379" width="10.125" style="55" customWidth="1"/>
    <col min="5380" max="5380" width="10.75" style="55" customWidth="1"/>
    <col min="5381" max="5381" width="10" style="55" customWidth="1"/>
    <col min="5382" max="5382" width="14" style="55" customWidth="1"/>
    <col min="5383" max="5383" width="4.625" style="55" customWidth="1"/>
    <col min="5384" max="5384" width="7.75" style="55" customWidth="1"/>
    <col min="5385" max="5385" width="35.875" style="55" customWidth="1"/>
    <col min="5386" max="5386" width="12.375" style="55" customWidth="1"/>
    <col min="5387" max="5632" width="9" style="55"/>
    <col min="5633" max="5633" width="7.875" style="55" customWidth="1"/>
    <col min="5634" max="5634" width="9.75" style="55" customWidth="1"/>
    <col min="5635" max="5635" width="10.125" style="55" customWidth="1"/>
    <col min="5636" max="5636" width="10.75" style="55" customWidth="1"/>
    <col min="5637" max="5637" width="10" style="55" customWidth="1"/>
    <col min="5638" max="5638" width="14" style="55" customWidth="1"/>
    <col min="5639" max="5639" width="4.625" style="55" customWidth="1"/>
    <col min="5640" max="5640" width="7.75" style="55" customWidth="1"/>
    <col min="5641" max="5641" width="35.875" style="55" customWidth="1"/>
    <col min="5642" max="5642" width="12.375" style="55" customWidth="1"/>
    <col min="5643" max="5888" width="9" style="55"/>
    <col min="5889" max="5889" width="7.875" style="55" customWidth="1"/>
    <col min="5890" max="5890" width="9.75" style="55" customWidth="1"/>
    <col min="5891" max="5891" width="10.125" style="55" customWidth="1"/>
    <col min="5892" max="5892" width="10.75" style="55" customWidth="1"/>
    <col min="5893" max="5893" width="10" style="55" customWidth="1"/>
    <col min="5894" max="5894" width="14" style="55" customWidth="1"/>
    <col min="5895" max="5895" width="4.625" style="55" customWidth="1"/>
    <col min="5896" max="5896" width="7.75" style="55" customWidth="1"/>
    <col min="5897" max="5897" width="35.875" style="55" customWidth="1"/>
    <col min="5898" max="5898" width="12.375" style="55" customWidth="1"/>
    <col min="5899" max="6144" width="9" style="55"/>
    <col min="6145" max="6145" width="7.875" style="55" customWidth="1"/>
    <col min="6146" max="6146" width="9.75" style="55" customWidth="1"/>
    <col min="6147" max="6147" width="10.125" style="55" customWidth="1"/>
    <col min="6148" max="6148" width="10.75" style="55" customWidth="1"/>
    <col min="6149" max="6149" width="10" style="55" customWidth="1"/>
    <col min="6150" max="6150" width="14" style="55" customWidth="1"/>
    <col min="6151" max="6151" width="4.625" style="55" customWidth="1"/>
    <col min="6152" max="6152" width="7.75" style="55" customWidth="1"/>
    <col min="6153" max="6153" width="35.875" style="55" customWidth="1"/>
    <col min="6154" max="6154" width="12.375" style="55" customWidth="1"/>
    <col min="6155" max="6400" width="9" style="55"/>
    <col min="6401" max="6401" width="7.875" style="55" customWidth="1"/>
    <col min="6402" max="6402" width="9.75" style="55" customWidth="1"/>
    <col min="6403" max="6403" width="10.125" style="55" customWidth="1"/>
    <col min="6404" max="6404" width="10.75" style="55" customWidth="1"/>
    <col min="6405" max="6405" width="10" style="55" customWidth="1"/>
    <col min="6406" max="6406" width="14" style="55" customWidth="1"/>
    <col min="6407" max="6407" width="4.625" style="55" customWidth="1"/>
    <col min="6408" max="6408" width="7.75" style="55" customWidth="1"/>
    <col min="6409" max="6409" width="35.875" style="55" customWidth="1"/>
    <col min="6410" max="6410" width="12.375" style="55" customWidth="1"/>
    <col min="6411" max="6656" width="9" style="55"/>
    <col min="6657" max="6657" width="7.875" style="55" customWidth="1"/>
    <col min="6658" max="6658" width="9.75" style="55" customWidth="1"/>
    <col min="6659" max="6659" width="10.125" style="55" customWidth="1"/>
    <col min="6660" max="6660" width="10.75" style="55" customWidth="1"/>
    <col min="6661" max="6661" width="10" style="55" customWidth="1"/>
    <col min="6662" max="6662" width="14" style="55" customWidth="1"/>
    <col min="6663" max="6663" width="4.625" style="55" customWidth="1"/>
    <col min="6664" max="6664" width="7.75" style="55" customWidth="1"/>
    <col min="6665" max="6665" width="35.875" style="55" customWidth="1"/>
    <col min="6666" max="6666" width="12.375" style="55" customWidth="1"/>
    <col min="6667" max="6912" width="9" style="55"/>
    <col min="6913" max="6913" width="7.875" style="55" customWidth="1"/>
    <col min="6914" max="6914" width="9.75" style="55" customWidth="1"/>
    <col min="6915" max="6915" width="10.125" style="55" customWidth="1"/>
    <col min="6916" max="6916" width="10.75" style="55" customWidth="1"/>
    <col min="6917" max="6917" width="10" style="55" customWidth="1"/>
    <col min="6918" max="6918" width="14" style="55" customWidth="1"/>
    <col min="6919" max="6919" width="4.625" style="55" customWidth="1"/>
    <col min="6920" max="6920" width="7.75" style="55" customWidth="1"/>
    <col min="6921" max="6921" width="35.875" style="55" customWidth="1"/>
    <col min="6922" max="6922" width="12.375" style="55" customWidth="1"/>
    <col min="6923" max="7168" width="9" style="55"/>
    <col min="7169" max="7169" width="7.875" style="55" customWidth="1"/>
    <col min="7170" max="7170" width="9.75" style="55" customWidth="1"/>
    <col min="7171" max="7171" width="10.125" style="55" customWidth="1"/>
    <col min="7172" max="7172" width="10.75" style="55" customWidth="1"/>
    <col min="7173" max="7173" width="10" style="55" customWidth="1"/>
    <col min="7174" max="7174" width="14" style="55" customWidth="1"/>
    <col min="7175" max="7175" width="4.625" style="55" customWidth="1"/>
    <col min="7176" max="7176" width="7.75" style="55" customWidth="1"/>
    <col min="7177" max="7177" width="35.875" style="55" customWidth="1"/>
    <col min="7178" max="7178" width="12.375" style="55" customWidth="1"/>
    <col min="7179" max="7424" width="9" style="55"/>
    <col min="7425" max="7425" width="7.875" style="55" customWidth="1"/>
    <col min="7426" max="7426" width="9.75" style="55" customWidth="1"/>
    <col min="7427" max="7427" width="10.125" style="55" customWidth="1"/>
    <col min="7428" max="7428" width="10.75" style="55" customWidth="1"/>
    <col min="7429" max="7429" width="10" style="55" customWidth="1"/>
    <col min="7430" max="7430" width="14" style="55" customWidth="1"/>
    <col min="7431" max="7431" width="4.625" style="55" customWidth="1"/>
    <col min="7432" max="7432" width="7.75" style="55" customWidth="1"/>
    <col min="7433" max="7433" width="35.875" style="55" customWidth="1"/>
    <col min="7434" max="7434" width="12.375" style="55" customWidth="1"/>
    <col min="7435" max="7680" width="9" style="55"/>
    <col min="7681" max="7681" width="7.875" style="55" customWidth="1"/>
    <col min="7682" max="7682" width="9.75" style="55" customWidth="1"/>
    <col min="7683" max="7683" width="10.125" style="55" customWidth="1"/>
    <col min="7684" max="7684" width="10.75" style="55" customWidth="1"/>
    <col min="7685" max="7685" width="10" style="55" customWidth="1"/>
    <col min="7686" max="7686" width="14" style="55" customWidth="1"/>
    <col min="7687" max="7687" width="4.625" style="55" customWidth="1"/>
    <col min="7688" max="7688" width="7.75" style="55" customWidth="1"/>
    <col min="7689" max="7689" width="35.875" style="55" customWidth="1"/>
    <col min="7690" max="7690" width="12.375" style="55" customWidth="1"/>
    <col min="7691" max="7936" width="9" style="55"/>
    <col min="7937" max="7937" width="7.875" style="55" customWidth="1"/>
    <col min="7938" max="7938" width="9.75" style="55" customWidth="1"/>
    <col min="7939" max="7939" width="10.125" style="55" customWidth="1"/>
    <col min="7940" max="7940" width="10.75" style="55" customWidth="1"/>
    <col min="7941" max="7941" width="10" style="55" customWidth="1"/>
    <col min="7942" max="7942" width="14" style="55" customWidth="1"/>
    <col min="7943" max="7943" width="4.625" style="55" customWidth="1"/>
    <col min="7944" max="7944" width="7.75" style="55" customWidth="1"/>
    <col min="7945" max="7945" width="35.875" style="55" customWidth="1"/>
    <col min="7946" max="7946" width="12.375" style="55" customWidth="1"/>
    <col min="7947" max="8192" width="9" style="55"/>
    <col min="8193" max="8193" width="7.875" style="55" customWidth="1"/>
    <col min="8194" max="8194" width="9.75" style="55" customWidth="1"/>
    <col min="8195" max="8195" width="10.125" style="55" customWidth="1"/>
    <col min="8196" max="8196" width="10.75" style="55" customWidth="1"/>
    <col min="8197" max="8197" width="10" style="55" customWidth="1"/>
    <col min="8198" max="8198" width="14" style="55" customWidth="1"/>
    <col min="8199" max="8199" width="4.625" style="55" customWidth="1"/>
    <col min="8200" max="8200" width="7.75" style="55" customWidth="1"/>
    <col min="8201" max="8201" width="35.875" style="55" customWidth="1"/>
    <col min="8202" max="8202" width="12.375" style="55" customWidth="1"/>
    <col min="8203" max="8448" width="9" style="55"/>
    <col min="8449" max="8449" width="7.875" style="55" customWidth="1"/>
    <col min="8450" max="8450" width="9.75" style="55" customWidth="1"/>
    <col min="8451" max="8451" width="10.125" style="55" customWidth="1"/>
    <col min="8452" max="8452" width="10.75" style="55" customWidth="1"/>
    <col min="8453" max="8453" width="10" style="55" customWidth="1"/>
    <col min="8454" max="8454" width="14" style="55" customWidth="1"/>
    <col min="8455" max="8455" width="4.625" style="55" customWidth="1"/>
    <col min="8456" max="8456" width="7.75" style="55" customWidth="1"/>
    <col min="8457" max="8457" width="35.875" style="55" customWidth="1"/>
    <col min="8458" max="8458" width="12.375" style="55" customWidth="1"/>
    <col min="8459" max="8704" width="9" style="55"/>
    <col min="8705" max="8705" width="7.875" style="55" customWidth="1"/>
    <col min="8706" max="8706" width="9.75" style="55" customWidth="1"/>
    <col min="8707" max="8707" width="10.125" style="55" customWidth="1"/>
    <col min="8708" max="8708" width="10.75" style="55" customWidth="1"/>
    <col min="8709" max="8709" width="10" style="55" customWidth="1"/>
    <col min="8710" max="8710" width="14" style="55" customWidth="1"/>
    <col min="8711" max="8711" width="4.625" style="55" customWidth="1"/>
    <col min="8712" max="8712" width="7.75" style="55" customWidth="1"/>
    <col min="8713" max="8713" width="35.875" style="55" customWidth="1"/>
    <col min="8714" max="8714" width="12.375" style="55" customWidth="1"/>
    <col min="8715" max="8960" width="9" style="55"/>
    <col min="8961" max="8961" width="7.875" style="55" customWidth="1"/>
    <col min="8962" max="8962" width="9.75" style="55" customWidth="1"/>
    <col min="8963" max="8963" width="10.125" style="55" customWidth="1"/>
    <col min="8964" max="8964" width="10.75" style="55" customWidth="1"/>
    <col min="8965" max="8965" width="10" style="55" customWidth="1"/>
    <col min="8966" max="8966" width="14" style="55" customWidth="1"/>
    <col min="8967" max="8967" width="4.625" style="55" customWidth="1"/>
    <col min="8968" max="8968" width="7.75" style="55" customWidth="1"/>
    <col min="8969" max="8969" width="35.875" style="55" customWidth="1"/>
    <col min="8970" max="8970" width="12.375" style="55" customWidth="1"/>
    <col min="8971" max="9216" width="9" style="55"/>
    <col min="9217" max="9217" width="7.875" style="55" customWidth="1"/>
    <col min="9218" max="9218" width="9.75" style="55" customWidth="1"/>
    <col min="9219" max="9219" width="10.125" style="55" customWidth="1"/>
    <col min="9220" max="9220" width="10.75" style="55" customWidth="1"/>
    <col min="9221" max="9221" width="10" style="55" customWidth="1"/>
    <col min="9222" max="9222" width="14" style="55" customWidth="1"/>
    <col min="9223" max="9223" width="4.625" style="55" customWidth="1"/>
    <col min="9224" max="9224" width="7.75" style="55" customWidth="1"/>
    <col min="9225" max="9225" width="35.875" style="55" customWidth="1"/>
    <col min="9226" max="9226" width="12.375" style="55" customWidth="1"/>
    <col min="9227" max="9472" width="9" style="55"/>
    <col min="9473" max="9473" width="7.875" style="55" customWidth="1"/>
    <col min="9474" max="9474" width="9.75" style="55" customWidth="1"/>
    <col min="9475" max="9475" width="10.125" style="55" customWidth="1"/>
    <col min="9476" max="9476" width="10.75" style="55" customWidth="1"/>
    <col min="9477" max="9477" width="10" style="55" customWidth="1"/>
    <col min="9478" max="9478" width="14" style="55" customWidth="1"/>
    <col min="9479" max="9479" width="4.625" style="55" customWidth="1"/>
    <col min="9480" max="9480" width="7.75" style="55" customWidth="1"/>
    <col min="9481" max="9481" width="35.875" style="55" customWidth="1"/>
    <col min="9482" max="9482" width="12.375" style="55" customWidth="1"/>
    <col min="9483" max="9728" width="9" style="55"/>
    <col min="9729" max="9729" width="7.875" style="55" customWidth="1"/>
    <col min="9730" max="9730" width="9.75" style="55" customWidth="1"/>
    <col min="9731" max="9731" width="10.125" style="55" customWidth="1"/>
    <col min="9732" max="9732" width="10.75" style="55" customWidth="1"/>
    <col min="9733" max="9733" width="10" style="55" customWidth="1"/>
    <col min="9734" max="9734" width="14" style="55" customWidth="1"/>
    <col min="9735" max="9735" width="4.625" style="55" customWidth="1"/>
    <col min="9736" max="9736" width="7.75" style="55" customWidth="1"/>
    <col min="9737" max="9737" width="35.875" style="55" customWidth="1"/>
    <col min="9738" max="9738" width="12.375" style="55" customWidth="1"/>
    <col min="9739" max="9984" width="9" style="55"/>
    <col min="9985" max="9985" width="7.875" style="55" customWidth="1"/>
    <col min="9986" max="9986" width="9.75" style="55" customWidth="1"/>
    <col min="9987" max="9987" width="10.125" style="55" customWidth="1"/>
    <col min="9988" max="9988" width="10.75" style="55" customWidth="1"/>
    <col min="9989" max="9989" width="10" style="55" customWidth="1"/>
    <col min="9990" max="9990" width="14" style="55" customWidth="1"/>
    <col min="9991" max="9991" width="4.625" style="55" customWidth="1"/>
    <col min="9992" max="9992" width="7.75" style="55" customWidth="1"/>
    <col min="9993" max="9993" width="35.875" style="55" customWidth="1"/>
    <col min="9994" max="9994" width="12.375" style="55" customWidth="1"/>
    <col min="9995" max="10240" width="9" style="55"/>
    <col min="10241" max="10241" width="7.875" style="55" customWidth="1"/>
    <col min="10242" max="10242" width="9.75" style="55" customWidth="1"/>
    <col min="10243" max="10243" width="10.125" style="55" customWidth="1"/>
    <col min="10244" max="10244" width="10.75" style="55" customWidth="1"/>
    <col min="10245" max="10245" width="10" style="55" customWidth="1"/>
    <col min="10246" max="10246" width="14" style="55" customWidth="1"/>
    <col min="10247" max="10247" width="4.625" style="55" customWidth="1"/>
    <col min="10248" max="10248" width="7.75" style="55" customWidth="1"/>
    <col min="10249" max="10249" width="35.875" style="55" customWidth="1"/>
    <col min="10250" max="10250" width="12.375" style="55" customWidth="1"/>
    <col min="10251" max="10496" width="9" style="55"/>
    <col min="10497" max="10497" width="7.875" style="55" customWidth="1"/>
    <col min="10498" max="10498" width="9.75" style="55" customWidth="1"/>
    <col min="10499" max="10499" width="10.125" style="55" customWidth="1"/>
    <col min="10500" max="10500" width="10.75" style="55" customWidth="1"/>
    <col min="10501" max="10501" width="10" style="55" customWidth="1"/>
    <col min="10502" max="10502" width="14" style="55" customWidth="1"/>
    <col min="10503" max="10503" width="4.625" style="55" customWidth="1"/>
    <col min="10504" max="10504" width="7.75" style="55" customWidth="1"/>
    <col min="10505" max="10505" width="35.875" style="55" customWidth="1"/>
    <col min="10506" max="10506" width="12.375" style="55" customWidth="1"/>
    <col min="10507" max="10752" width="9" style="55"/>
    <col min="10753" max="10753" width="7.875" style="55" customWidth="1"/>
    <col min="10754" max="10754" width="9.75" style="55" customWidth="1"/>
    <col min="10755" max="10755" width="10.125" style="55" customWidth="1"/>
    <col min="10756" max="10756" width="10.75" style="55" customWidth="1"/>
    <col min="10757" max="10757" width="10" style="55" customWidth="1"/>
    <col min="10758" max="10758" width="14" style="55" customWidth="1"/>
    <col min="10759" max="10759" width="4.625" style="55" customWidth="1"/>
    <col min="10760" max="10760" width="7.75" style="55" customWidth="1"/>
    <col min="10761" max="10761" width="35.875" style="55" customWidth="1"/>
    <col min="10762" max="10762" width="12.375" style="55" customWidth="1"/>
    <col min="10763" max="11008" width="9" style="55"/>
    <col min="11009" max="11009" width="7.875" style="55" customWidth="1"/>
    <col min="11010" max="11010" width="9.75" style="55" customWidth="1"/>
    <col min="11011" max="11011" width="10.125" style="55" customWidth="1"/>
    <col min="11012" max="11012" width="10.75" style="55" customWidth="1"/>
    <col min="11013" max="11013" width="10" style="55" customWidth="1"/>
    <col min="11014" max="11014" width="14" style="55" customWidth="1"/>
    <col min="11015" max="11015" width="4.625" style="55" customWidth="1"/>
    <col min="11016" max="11016" width="7.75" style="55" customWidth="1"/>
    <col min="11017" max="11017" width="35.875" style="55" customWidth="1"/>
    <col min="11018" max="11018" width="12.375" style="55" customWidth="1"/>
    <col min="11019" max="11264" width="9" style="55"/>
    <col min="11265" max="11265" width="7.875" style="55" customWidth="1"/>
    <col min="11266" max="11266" width="9.75" style="55" customWidth="1"/>
    <col min="11267" max="11267" width="10.125" style="55" customWidth="1"/>
    <col min="11268" max="11268" width="10.75" style="55" customWidth="1"/>
    <col min="11269" max="11269" width="10" style="55" customWidth="1"/>
    <col min="11270" max="11270" width="14" style="55" customWidth="1"/>
    <col min="11271" max="11271" width="4.625" style="55" customWidth="1"/>
    <col min="11272" max="11272" width="7.75" style="55" customWidth="1"/>
    <col min="11273" max="11273" width="35.875" style="55" customWidth="1"/>
    <col min="11274" max="11274" width="12.375" style="55" customWidth="1"/>
    <col min="11275" max="11520" width="9" style="55"/>
    <col min="11521" max="11521" width="7.875" style="55" customWidth="1"/>
    <col min="11522" max="11522" width="9.75" style="55" customWidth="1"/>
    <col min="11523" max="11523" width="10.125" style="55" customWidth="1"/>
    <col min="11524" max="11524" width="10.75" style="55" customWidth="1"/>
    <col min="11525" max="11525" width="10" style="55" customWidth="1"/>
    <col min="11526" max="11526" width="14" style="55" customWidth="1"/>
    <col min="11527" max="11527" width="4.625" style="55" customWidth="1"/>
    <col min="11528" max="11528" width="7.75" style="55" customWidth="1"/>
    <col min="11529" max="11529" width="35.875" style="55" customWidth="1"/>
    <col min="11530" max="11530" width="12.375" style="55" customWidth="1"/>
    <col min="11531" max="11776" width="9" style="55"/>
    <col min="11777" max="11777" width="7.875" style="55" customWidth="1"/>
    <col min="11778" max="11778" width="9.75" style="55" customWidth="1"/>
    <col min="11779" max="11779" width="10.125" style="55" customWidth="1"/>
    <col min="11780" max="11780" width="10.75" style="55" customWidth="1"/>
    <col min="11781" max="11781" width="10" style="55" customWidth="1"/>
    <col min="11782" max="11782" width="14" style="55" customWidth="1"/>
    <col min="11783" max="11783" width="4.625" style="55" customWidth="1"/>
    <col min="11784" max="11784" width="7.75" style="55" customWidth="1"/>
    <col min="11785" max="11785" width="35.875" style="55" customWidth="1"/>
    <col min="11786" max="11786" width="12.375" style="55" customWidth="1"/>
    <col min="11787" max="12032" width="9" style="55"/>
    <col min="12033" max="12033" width="7.875" style="55" customWidth="1"/>
    <col min="12034" max="12034" width="9.75" style="55" customWidth="1"/>
    <col min="12035" max="12035" width="10.125" style="55" customWidth="1"/>
    <col min="12036" max="12036" width="10.75" style="55" customWidth="1"/>
    <col min="12037" max="12037" width="10" style="55" customWidth="1"/>
    <col min="12038" max="12038" width="14" style="55" customWidth="1"/>
    <col min="12039" max="12039" width="4.625" style="55" customWidth="1"/>
    <col min="12040" max="12040" width="7.75" style="55" customWidth="1"/>
    <col min="12041" max="12041" width="35.875" style="55" customWidth="1"/>
    <col min="12042" max="12042" width="12.375" style="55" customWidth="1"/>
    <col min="12043" max="12288" width="9" style="55"/>
    <col min="12289" max="12289" width="7.875" style="55" customWidth="1"/>
    <col min="12290" max="12290" width="9.75" style="55" customWidth="1"/>
    <col min="12291" max="12291" width="10.125" style="55" customWidth="1"/>
    <col min="12292" max="12292" width="10.75" style="55" customWidth="1"/>
    <col min="12293" max="12293" width="10" style="55" customWidth="1"/>
    <col min="12294" max="12294" width="14" style="55" customWidth="1"/>
    <col min="12295" max="12295" width="4.625" style="55" customWidth="1"/>
    <col min="12296" max="12296" width="7.75" style="55" customWidth="1"/>
    <col min="12297" max="12297" width="35.875" style="55" customWidth="1"/>
    <col min="12298" max="12298" width="12.375" style="55" customWidth="1"/>
    <col min="12299" max="12544" width="9" style="55"/>
    <col min="12545" max="12545" width="7.875" style="55" customWidth="1"/>
    <col min="12546" max="12546" width="9.75" style="55" customWidth="1"/>
    <col min="12547" max="12547" width="10.125" style="55" customWidth="1"/>
    <col min="12548" max="12548" width="10.75" style="55" customWidth="1"/>
    <col min="12549" max="12549" width="10" style="55" customWidth="1"/>
    <col min="12550" max="12550" width="14" style="55" customWidth="1"/>
    <col min="12551" max="12551" width="4.625" style="55" customWidth="1"/>
    <col min="12552" max="12552" width="7.75" style="55" customWidth="1"/>
    <col min="12553" max="12553" width="35.875" style="55" customWidth="1"/>
    <col min="12554" max="12554" width="12.375" style="55" customWidth="1"/>
    <col min="12555" max="12800" width="9" style="55"/>
    <col min="12801" max="12801" width="7.875" style="55" customWidth="1"/>
    <col min="12802" max="12802" width="9.75" style="55" customWidth="1"/>
    <col min="12803" max="12803" width="10.125" style="55" customWidth="1"/>
    <col min="12804" max="12804" width="10.75" style="55" customWidth="1"/>
    <col min="12805" max="12805" width="10" style="55" customWidth="1"/>
    <col min="12806" max="12806" width="14" style="55" customWidth="1"/>
    <col min="12807" max="12807" width="4.625" style="55" customWidth="1"/>
    <col min="12808" max="12808" width="7.75" style="55" customWidth="1"/>
    <col min="12809" max="12809" width="35.875" style="55" customWidth="1"/>
    <col min="12810" max="12810" width="12.375" style="55" customWidth="1"/>
    <col min="12811" max="13056" width="9" style="55"/>
    <col min="13057" max="13057" width="7.875" style="55" customWidth="1"/>
    <col min="13058" max="13058" width="9.75" style="55" customWidth="1"/>
    <col min="13059" max="13059" width="10.125" style="55" customWidth="1"/>
    <col min="13060" max="13060" width="10.75" style="55" customWidth="1"/>
    <col min="13061" max="13061" width="10" style="55" customWidth="1"/>
    <col min="13062" max="13062" width="14" style="55" customWidth="1"/>
    <col min="13063" max="13063" width="4.625" style="55" customWidth="1"/>
    <col min="13064" max="13064" width="7.75" style="55" customWidth="1"/>
    <col min="13065" max="13065" width="35.875" style="55" customWidth="1"/>
    <col min="13066" max="13066" width="12.375" style="55" customWidth="1"/>
    <col min="13067" max="13312" width="9" style="55"/>
    <col min="13313" max="13313" width="7.875" style="55" customWidth="1"/>
    <col min="13314" max="13314" width="9.75" style="55" customWidth="1"/>
    <col min="13315" max="13315" width="10.125" style="55" customWidth="1"/>
    <col min="13316" max="13316" width="10.75" style="55" customWidth="1"/>
    <col min="13317" max="13317" width="10" style="55" customWidth="1"/>
    <col min="13318" max="13318" width="14" style="55" customWidth="1"/>
    <col min="13319" max="13319" width="4.625" style="55" customWidth="1"/>
    <col min="13320" max="13320" width="7.75" style="55" customWidth="1"/>
    <col min="13321" max="13321" width="35.875" style="55" customWidth="1"/>
    <col min="13322" max="13322" width="12.375" style="55" customWidth="1"/>
    <col min="13323" max="13568" width="9" style="55"/>
    <col min="13569" max="13569" width="7.875" style="55" customWidth="1"/>
    <col min="13570" max="13570" width="9.75" style="55" customWidth="1"/>
    <col min="13571" max="13571" width="10.125" style="55" customWidth="1"/>
    <col min="13572" max="13572" width="10.75" style="55" customWidth="1"/>
    <col min="13573" max="13573" width="10" style="55" customWidth="1"/>
    <col min="13574" max="13574" width="14" style="55" customWidth="1"/>
    <col min="13575" max="13575" width="4.625" style="55" customWidth="1"/>
    <col min="13576" max="13576" width="7.75" style="55" customWidth="1"/>
    <col min="13577" max="13577" width="35.875" style="55" customWidth="1"/>
    <col min="13578" max="13578" width="12.375" style="55" customWidth="1"/>
    <col min="13579" max="13824" width="9" style="55"/>
    <col min="13825" max="13825" width="7.875" style="55" customWidth="1"/>
    <col min="13826" max="13826" width="9.75" style="55" customWidth="1"/>
    <col min="13827" max="13827" width="10.125" style="55" customWidth="1"/>
    <col min="13828" max="13828" width="10.75" style="55" customWidth="1"/>
    <col min="13829" max="13829" width="10" style="55" customWidth="1"/>
    <col min="13830" max="13830" width="14" style="55" customWidth="1"/>
    <col min="13831" max="13831" width="4.625" style="55" customWidth="1"/>
    <col min="13832" max="13832" width="7.75" style="55" customWidth="1"/>
    <col min="13833" max="13833" width="35.875" style="55" customWidth="1"/>
    <col min="13834" max="13834" width="12.375" style="55" customWidth="1"/>
    <col min="13835" max="14080" width="9" style="55"/>
    <col min="14081" max="14081" width="7.875" style="55" customWidth="1"/>
    <col min="14082" max="14082" width="9.75" style="55" customWidth="1"/>
    <col min="14083" max="14083" width="10.125" style="55" customWidth="1"/>
    <col min="14084" max="14084" width="10.75" style="55" customWidth="1"/>
    <col min="14085" max="14085" width="10" style="55" customWidth="1"/>
    <col min="14086" max="14086" width="14" style="55" customWidth="1"/>
    <col min="14087" max="14087" width="4.625" style="55" customWidth="1"/>
    <col min="14088" max="14088" width="7.75" style="55" customWidth="1"/>
    <col min="14089" max="14089" width="35.875" style="55" customWidth="1"/>
    <col min="14090" max="14090" width="12.375" style="55" customWidth="1"/>
    <col min="14091" max="14336" width="9" style="55"/>
    <col min="14337" max="14337" width="7.875" style="55" customWidth="1"/>
    <col min="14338" max="14338" width="9.75" style="55" customWidth="1"/>
    <col min="14339" max="14339" width="10.125" style="55" customWidth="1"/>
    <col min="14340" max="14340" width="10.75" style="55" customWidth="1"/>
    <col min="14341" max="14341" width="10" style="55" customWidth="1"/>
    <col min="14342" max="14342" width="14" style="55" customWidth="1"/>
    <col min="14343" max="14343" width="4.625" style="55" customWidth="1"/>
    <col min="14344" max="14344" width="7.75" style="55" customWidth="1"/>
    <col min="14345" max="14345" width="35.875" style="55" customWidth="1"/>
    <col min="14346" max="14346" width="12.375" style="55" customWidth="1"/>
    <col min="14347" max="14592" width="9" style="55"/>
    <col min="14593" max="14593" width="7.875" style="55" customWidth="1"/>
    <col min="14594" max="14594" width="9.75" style="55" customWidth="1"/>
    <col min="14595" max="14595" width="10.125" style="55" customWidth="1"/>
    <col min="14596" max="14596" width="10.75" style="55" customWidth="1"/>
    <col min="14597" max="14597" width="10" style="55" customWidth="1"/>
    <col min="14598" max="14598" width="14" style="55" customWidth="1"/>
    <col min="14599" max="14599" width="4.625" style="55" customWidth="1"/>
    <col min="14600" max="14600" width="7.75" style="55" customWidth="1"/>
    <col min="14601" max="14601" width="35.875" style="55" customWidth="1"/>
    <col min="14602" max="14602" width="12.375" style="55" customWidth="1"/>
    <col min="14603" max="14848" width="9" style="55"/>
    <col min="14849" max="14849" width="7.875" style="55" customWidth="1"/>
    <col min="14850" max="14850" width="9.75" style="55" customWidth="1"/>
    <col min="14851" max="14851" width="10.125" style="55" customWidth="1"/>
    <col min="14852" max="14852" width="10.75" style="55" customWidth="1"/>
    <col min="14853" max="14853" width="10" style="55" customWidth="1"/>
    <col min="14854" max="14854" width="14" style="55" customWidth="1"/>
    <col min="14855" max="14855" width="4.625" style="55" customWidth="1"/>
    <col min="14856" max="14856" width="7.75" style="55" customWidth="1"/>
    <col min="14857" max="14857" width="35.875" style="55" customWidth="1"/>
    <col min="14858" max="14858" width="12.375" style="55" customWidth="1"/>
    <col min="14859" max="15104" width="9" style="55"/>
    <col min="15105" max="15105" width="7.875" style="55" customWidth="1"/>
    <col min="15106" max="15106" width="9.75" style="55" customWidth="1"/>
    <col min="15107" max="15107" width="10.125" style="55" customWidth="1"/>
    <col min="15108" max="15108" width="10.75" style="55" customWidth="1"/>
    <col min="15109" max="15109" width="10" style="55" customWidth="1"/>
    <col min="15110" max="15110" width="14" style="55" customWidth="1"/>
    <col min="15111" max="15111" width="4.625" style="55" customWidth="1"/>
    <col min="15112" max="15112" width="7.75" style="55" customWidth="1"/>
    <col min="15113" max="15113" width="35.875" style="55" customWidth="1"/>
    <col min="15114" max="15114" width="12.375" style="55" customWidth="1"/>
    <col min="15115" max="15360" width="9" style="55"/>
    <col min="15361" max="15361" width="7.875" style="55" customWidth="1"/>
    <col min="15362" max="15362" width="9.75" style="55" customWidth="1"/>
    <col min="15363" max="15363" width="10.125" style="55" customWidth="1"/>
    <col min="15364" max="15364" width="10.75" style="55" customWidth="1"/>
    <col min="15365" max="15365" width="10" style="55" customWidth="1"/>
    <col min="15366" max="15366" width="14" style="55" customWidth="1"/>
    <col min="15367" max="15367" width="4.625" style="55" customWidth="1"/>
    <col min="15368" max="15368" width="7.75" style="55" customWidth="1"/>
    <col min="15369" max="15369" width="35.875" style="55" customWidth="1"/>
    <col min="15370" max="15370" width="12.375" style="55" customWidth="1"/>
    <col min="15371" max="15616" width="9" style="55"/>
    <col min="15617" max="15617" width="7.875" style="55" customWidth="1"/>
    <col min="15618" max="15618" width="9.75" style="55" customWidth="1"/>
    <col min="15619" max="15619" width="10.125" style="55" customWidth="1"/>
    <col min="15620" max="15620" width="10.75" style="55" customWidth="1"/>
    <col min="15621" max="15621" width="10" style="55" customWidth="1"/>
    <col min="15622" max="15622" width="14" style="55" customWidth="1"/>
    <col min="15623" max="15623" width="4.625" style="55" customWidth="1"/>
    <col min="15624" max="15624" width="7.75" style="55" customWidth="1"/>
    <col min="15625" max="15625" width="35.875" style="55" customWidth="1"/>
    <col min="15626" max="15626" width="12.375" style="55" customWidth="1"/>
    <col min="15627" max="15872" width="9" style="55"/>
    <col min="15873" max="15873" width="7.875" style="55" customWidth="1"/>
    <col min="15874" max="15874" width="9.75" style="55" customWidth="1"/>
    <col min="15875" max="15875" width="10.125" style="55" customWidth="1"/>
    <col min="15876" max="15876" width="10.75" style="55" customWidth="1"/>
    <col min="15877" max="15877" width="10" style="55" customWidth="1"/>
    <col min="15878" max="15878" width="14" style="55" customWidth="1"/>
    <col min="15879" max="15879" width="4.625" style="55" customWidth="1"/>
    <col min="15880" max="15880" width="7.75" style="55" customWidth="1"/>
    <col min="15881" max="15881" width="35.875" style="55" customWidth="1"/>
    <col min="15882" max="15882" width="12.375" style="55" customWidth="1"/>
    <col min="15883" max="16128" width="9" style="55"/>
    <col min="16129" max="16129" width="7.875" style="55" customWidth="1"/>
    <col min="16130" max="16130" width="9.75" style="55" customWidth="1"/>
    <col min="16131" max="16131" width="10.125" style="55" customWidth="1"/>
    <col min="16132" max="16132" width="10.75" style="55" customWidth="1"/>
    <col min="16133" max="16133" width="10" style="55" customWidth="1"/>
    <col min="16134" max="16134" width="14" style="55" customWidth="1"/>
    <col min="16135" max="16135" width="4.625" style="55" customWidth="1"/>
    <col min="16136" max="16136" width="7.75" style="55" customWidth="1"/>
    <col min="16137" max="16137" width="35.875" style="55" customWidth="1"/>
    <col min="16138" max="16138" width="12.375" style="55" customWidth="1"/>
    <col min="16139" max="16384" width="9" style="55"/>
  </cols>
  <sheetData>
    <row r="1" spans="1:10" s="54" customFormat="1" ht="26.45" customHeight="1">
      <c r="A1" s="80" t="s">
        <v>202</v>
      </c>
      <c r="B1" s="81"/>
    </row>
    <row r="2" spans="1:10" ht="34.9" customHeight="1">
      <c r="A2" s="165" t="s">
        <v>203</v>
      </c>
      <c r="B2" s="165"/>
      <c r="C2" s="165"/>
      <c r="D2" s="165"/>
      <c r="E2" s="165"/>
      <c r="F2" s="165"/>
      <c r="G2" s="165"/>
      <c r="H2" s="165"/>
      <c r="I2" s="165"/>
      <c r="J2" s="165"/>
    </row>
    <row r="3" spans="1:10" s="57" customFormat="1" ht="21.75" customHeight="1">
      <c r="A3" s="166" t="s">
        <v>204</v>
      </c>
      <c r="B3" s="166"/>
      <c r="C3" s="56"/>
      <c r="D3" s="56"/>
      <c r="E3" s="56"/>
      <c r="F3" s="167" t="s">
        <v>205</v>
      </c>
      <c r="G3" s="167"/>
      <c r="H3" s="167"/>
      <c r="I3" s="168" t="s">
        <v>206</v>
      </c>
      <c r="J3" s="168"/>
    </row>
    <row r="4" spans="1:10" s="57" customFormat="1" ht="21.75" customHeight="1">
      <c r="A4" s="160" t="s">
        <v>6</v>
      </c>
      <c r="B4" s="160"/>
      <c r="C4" s="169" t="s">
        <v>263</v>
      </c>
      <c r="D4" s="169"/>
      <c r="E4" s="169"/>
      <c r="F4" s="169"/>
      <c r="G4" s="169"/>
      <c r="H4" s="169"/>
      <c r="I4" s="169"/>
      <c r="J4" s="169"/>
    </row>
    <row r="5" spans="1:10" s="57" customFormat="1" ht="21.75" customHeight="1">
      <c r="A5" s="160" t="s">
        <v>9</v>
      </c>
      <c r="B5" s="160"/>
      <c r="C5" s="161" t="s">
        <v>10</v>
      </c>
      <c r="D5" s="162"/>
      <c r="E5" s="162"/>
      <c r="F5" s="162"/>
      <c r="G5" s="162"/>
      <c r="H5" s="162"/>
      <c r="I5" s="162"/>
      <c r="J5" s="163"/>
    </row>
    <row r="6" spans="1:10" s="57" customFormat="1" ht="21.75" customHeight="1">
      <c r="A6" s="160" t="s">
        <v>11</v>
      </c>
      <c r="B6" s="160"/>
      <c r="C6" s="161" t="s">
        <v>12</v>
      </c>
      <c r="D6" s="162"/>
      <c r="E6" s="162"/>
      <c r="F6" s="162"/>
      <c r="G6" s="162"/>
      <c r="H6" s="162"/>
      <c r="I6" s="162"/>
      <c r="J6" s="163"/>
    </row>
    <row r="7" spans="1:10" s="57" customFormat="1" ht="15.75" customHeight="1">
      <c r="A7" s="146" t="s">
        <v>207</v>
      </c>
      <c r="B7" s="164" t="s">
        <v>15</v>
      </c>
      <c r="C7" s="164"/>
      <c r="D7" s="164"/>
      <c r="E7" s="164" t="s">
        <v>16</v>
      </c>
      <c r="F7" s="144" t="s">
        <v>53</v>
      </c>
      <c r="G7" s="151" t="s">
        <v>208</v>
      </c>
      <c r="H7" s="151"/>
      <c r="I7" s="151"/>
      <c r="J7" s="151"/>
    </row>
    <row r="8" spans="1:10" s="57" customFormat="1" ht="15.75" customHeight="1">
      <c r="A8" s="146"/>
      <c r="B8" s="58" t="s">
        <v>22</v>
      </c>
      <c r="C8" s="58" t="s">
        <v>20</v>
      </c>
      <c r="D8" s="58" t="s">
        <v>21</v>
      </c>
      <c r="E8" s="164"/>
      <c r="F8" s="144"/>
      <c r="G8" s="151"/>
      <c r="H8" s="151"/>
      <c r="I8" s="151"/>
      <c r="J8" s="151"/>
    </row>
    <row r="9" spans="1:10" s="57" customFormat="1" ht="28.5" customHeight="1">
      <c r="A9" s="146"/>
      <c r="B9" s="59">
        <f>SUM(C9:D9)</f>
        <v>1186.82</v>
      </c>
      <c r="C9" s="60"/>
      <c r="D9" s="60">
        <v>1186.82</v>
      </c>
      <c r="E9" s="60">
        <v>1186.82</v>
      </c>
      <c r="F9" s="61">
        <f>ROUND(E9/B9*100,2)</f>
        <v>100</v>
      </c>
      <c r="G9" s="151"/>
      <c r="H9" s="151"/>
      <c r="I9" s="151"/>
      <c r="J9" s="151"/>
    </row>
    <row r="10" spans="1:10" s="57" customFormat="1" ht="21.75" customHeight="1">
      <c r="A10" s="146" t="s">
        <v>26</v>
      </c>
      <c r="B10" s="147" t="s">
        <v>209</v>
      </c>
      <c r="C10" s="147"/>
      <c r="D10" s="147"/>
      <c r="E10" s="147"/>
      <c r="F10" s="148" t="s">
        <v>210</v>
      </c>
      <c r="G10" s="149"/>
      <c r="H10" s="149"/>
      <c r="I10" s="149"/>
      <c r="J10" s="150"/>
    </row>
    <row r="11" spans="1:10" s="57" customFormat="1" ht="78" customHeight="1">
      <c r="A11" s="146"/>
      <c r="B11" s="151" t="s">
        <v>211</v>
      </c>
      <c r="C11" s="151"/>
      <c r="D11" s="151"/>
      <c r="E11" s="151"/>
      <c r="F11" s="152" t="s">
        <v>212</v>
      </c>
      <c r="G11" s="153"/>
      <c r="H11" s="153"/>
      <c r="I11" s="153"/>
      <c r="J11" s="154"/>
    </row>
    <row r="12" spans="1:10" s="57" customFormat="1" ht="39" customHeight="1">
      <c r="A12" s="62" t="s">
        <v>34</v>
      </c>
      <c r="B12" s="63" t="s">
        <v>35</v>
      </c>
      <c r="C12" s="63" t="s">
        <v>36</v>
      </c>
      <c r="D12" s="63" t="s">
        <v>213</v>
      </c>
      <c r="E12" s="63" t="s">
        <v>37</v>
      </c>
      <c r="F12" s="63" t="s">
        <v>38</v>
      </c>
      <c r="G12" s="63" t="s">
        <v>39</v>
      </c>
      <c r="H12" s="63" t="s">
        <v>40</v>
      </c>
      <c r="I12" s="63" t="s">
        <v>214</v>
      </c>
      <c r="J12" s="62" t="s">
        <v>42</v>
      </c>
    </row>
    <row r="13" spans="1:10" s="57" customFormat="1" ht="27.75" customHeight="1">
      <c r="A13" s="155" t="s">
        <v>22</v>
      </c>
      <c r="B13" s="156"/>
      <c r="C13" s="156"/>
      <c r="D13" s="156"/>
      <c r="E13" s="156"/>
      <c r="F13" s="157"/>
      <c r="G13" s="64">
        <f>SUM(G14:G26)</f>
        <v>100</v>
      </c>
      <c r="H13" s="65">
        <f>SUM(H14:H26)</f>
        <v>99</v>
      </c>
      <c r="I13" s="158"/>
      <c r="J13" s="159"/>
    </row>
    <row r="14" spans="1:10" s="57" customFormat="1" ht="48" customHeight="1">
      <c r="A14" s="129" t="s">
        <v>51</v>
      </c>
      <c r="B14" s="132" t="s">
        <v>215</v>
      </c>
      <c r="C14" s="66" t="s">
        <v>53</v>
      </c>
      <c r="D14" s="134" t="s">
        <v>216</v>
      </c>
      <c r="E14" s="135"/>
      <c r="F14" s="136"/>
      <c r="G14" s="67">
        <v>10</v>
      </c>
      <c r="H14" s="68">
        <v>10</v>
      </c>
      <c r="I14" s="69" t="s">
        <v>217</v>
      </c>
      <c r="J14" s="67" t="s">
        <v>148</v>
      </c>
    </row>
    <row r="15" spans="1:10" s="57" customFormat="1" ht="48" customHeight="1">
      <c r="A15" s="130"/>
      <c r="B15" s="133"/>
      <c r="C15" s="66" t="s">
        <v>218</v>
      </c>
      <c r="D15" s="137"/>
      <c r="E15" s="138"/>
      <c r="F15" s="139"/>
      <c r="G15" s="67">
        <v>3</v>
      </c>
      <c r="H15" s="68">
        <v>3</v>
      </c>
      <c r="I15" s="69" t="s">
        <v>219</v>
      </c>
      <c r="J15" s="67"/>
    </row>
    <row r="16" spans="1:10" s="57" customFormat="1" ht="48" customHeight="1">
      <c r="A16" s="130"/>
      <c r="B16" s="70" t="s">
        <v>220</v>
      </c>
      <c r="C16" s="66" t="s">
        <v>221</v>
      </c>
      <c r="D16" s="137"/>
      <c r="E16" s="138"/>
      <c r="F16" s="139"/>
      <c r="G16" s="67">
        <v>4</v>
      </c>
      <c r="H16" s="68">
        <v>4</v>
      </c>
      <c r="I16" s="69" t="s">
        <v>222</v>
      </c>
      <c r="J16" s="67"/>
    </row>
    <row r="17" spans="1:10" s="57" customFormat="1" ht="48" customHeight="1">
      <c r="A17" s="130"/>
      <c r="B17" s="132" t="s">
        <v>223</v>
      </c>
      <c r="C17" s="66" t="s">
        <v>224</v>
      </c>
      <c r="D17" s="137"/>
      <c r="E17" s="138"/>
      <c r="F17" s="139"/>
      <c r="G17" s="67">
        <v>3</v>
      </c>
      <c r="H17" s="68">
        <v>3</v>
      </c>
      <c r="I17" s="69" t="s">
        <v>225</v>
      </c>
      <c r="J17" s="67"/>
    </row>
    <row r="18" spans="1:10" s="57" customFormat="1" ht="48" customHeight="1">
      <c r="A18" s="131"/>
      <c r="B18" s="133"/>
      <c r="C18" s="66" t="s">
        <v>226</v>
      </c>
      <c r="D18" s="140"/>
      <c r="E18" s="141"/>
      <c r="F18" s="142"/>
      <c r="G18" s="67">
        <v>3</v>
      </c>
      <c r="H18" s="68">
        <v>3</v>
      </c>
      <c r="I18" s="69" t="s">
        <v>227</v>
      </c>
      <c r="J18" s="67"/>
    </row>
    <row r="19" spans="1:10" s="57" customFormat="1" ht="48" customHeight="1">
      <c r="A19" s="143" t="s">
        <v>228</v>
      </c>
      <c r="B19" s="144" t="s">
        <v>229</v>
      </c>
      <c r="C19" s="66" t="s">
        <v>104</v>
      </c>
      <c r="D19" s="71" t="s">
        <v>230</v>
      </c>
      <c r="E19" s="71" t="s">
        <v>231</v>
      </c>
      <c r="F19" s="71" t="s">
        <v>231</v>
      </c>
      <c r="G19" s="67">
        <v>5</v>
      </c>
      <c r="H19" s="68">
        <v>5</v>
      </c>
      <c r="I19" s="72" t="s">
        <v>232</v>
      </c>
      <c r="J19" s="67"/>
    </row>
    <row r="20" spans="1:10" s="57" customFormat="1" ht="48" customHeight="1">
      <c r="A20" s="143"/>
      <c r="B20" s="144"/>
      <c r="C20" s="66" t="s">
        <v>109</v>
      </c>
      <c r="D20" s="71" t="s">
        <v>233</v>
      </c>
      <c r="E20" s="71" t="s">
        <v>234</v>
      </c>
      <c r="F20" s="71" t="s">
        <v>234</v>
      </c>
      <c r="G20" s="67">
        <v>6</v>
      </c>
      <c r="H20" s="68">
        <v>6</v>
      </c>
      <c r="I20" s="72" t="s">
        <v>235</v>
      </c>
      <c r="J20" s="67"/>
    </row>
    <row r="21" spans="1:10" s="57" customFormat="1" ht="48" customHeight="1">
      <c r="A21" s="143"/>
      <c r="B21" s="144"/>
      <c r="C21" s="66" t="s">
        <v>112</v>
      </c>
      <c r="D21" s="71" t="s">
        <v>236</v>
      </c>
      <c r="E21" s="71" t="s">
        <v>114</v>
      </c>
      <c r="F21" s="71" t="s">
        <v>114</v>
      </c>
      <c r="G21" s="67">
        <v>6</v>
      </c>
      <c r="H21" s="68">
        <v>6</v>
      </c>
      <c r="I21" s="72" t="s">
        <v>237</v>
      </c>
      <c r="J21" s="67"/>
    </row>
    <row r="22" spans="1:10" s="57" customFormat="1" ht="48" customHeight="1">
      <c r="A22" s="143"/>
      <c r="B22" s="144"/>
      <c r="C22" s="66" t="s">
        <v>99</v>
      </c>
      <c r="D22" s="71" t="s">
        <v>238</v>
      </c>
      <c r="E22" s="73" t="s">
        <v>239</v>
      </c>
      <c r="F22" s="73" t="s">
        <v>239</v>
      </c>
      <c r="G22" s="67">
        <v>10</v>
      </c>
      <c r="H22" s="68">
        <v>10</v>
      </c>
      <c r="I22" s="74" t="s">
        <v>240</v>
      </c>
      <c r="J22" s="67"/>
    </row>
    <row r="23" spans="1:10" s="57" customFormat="1" ht="48" customHeight="1">
      <c r="A23" s="143"/>
      <c r="B23" s="132" t="s">
        <v>241</v>
      </c>
      <c r="C23" s="66" t="s">
        <v>242</v>
      </c>
      <c r="D23" s="75" t="s">
        <v>243</v>
      </c>
      <c r="E23" s="76">
        <v>1</v>
      </c>
      <c r="F23" s="76">
        <v>1</v>
      </c>
      <c r="G23" s="123">
        <v>40</v>
      </c>
      <c r="H23" s="68">
        <v>13</v>
      </c>
      <c r="I23" s="72" t="s">
        <v>244</v>
      </c>
      <c r="J23" s="77"/>
    </row>
    <row r="24" spans="1:10" s="57" customFormat="1" ht="48" customHeight="1">
      <c r="A24" s="143"/>
      <c r="B24" s="145"/>
      <c r="C24" s="66" t="s">
        <v>245</v>
      </c>
      <c r="D24" s="75" t="s">
        <v>246</v>
      </c>
      <c r="E24" s="78" t="s">
        <v>247</v>
      </c>
      <c r="F24" s="75">
        <v>18799</v>
      </c>
      <c r="G24" s="123"/>
      <c r="H24" s="68">
        <v>13</v>
      </c>
      <c r="I24" s="72" t="s">
        <v>248</v>
      </c>
      <c r="J24" s="77"/>
    </row>
    <row r="25" spans="1:10" s="57" customFormat="1" ht="48" customHeight="1">
      <c r="A25" s="143"/>
      <c r="B25" s="145"/>
      <c r="C25" s="66" t="s">
        <v>249</v>
      </c>
      <c r="D25" s="75" t="s">
        <v>250</v>
      </c>
      <c r="E25" s="76">
        <v>1</v>
      </c>
      <c r="F25" s="76">
        <v>1</v>
      </c>
      <c r="G25" s="123"/>
      <c r="H25" s="68">
        <v>14</v>
      </c>
      <c r="I25" s="72" t="s">
        <v>251</v>
      </c>
      <c r="J25" s="77"/>
    </row>
    <row r="26" spans="1:10" s="57" customFormat="1" ht="48" customHeight="1">
      <c r="A26" s="143"/>
      <c r="B26" s="66" t="s">
        <v>252</v>
      </c>
      <c r="C26" s="66" t="s">
        <v>253</v>
      </c>
      <c r="D26" s="75" t="s">
        <v>175</v>
      </c>
      <c r="E26" s="76">
        <v>1</v>
      </c>
      <c r="F26" s="76">
        <v>0.9</v>
      </c>
      <c r="G26" s="67">
        <v>10</v>
      </c>
      <c r="H26" s="68">
        <v>9</v>
      </c>
      <c r="I26" s="72" t="s">
        <v>254</v>
      </c>
      <c r="J26" s="33" t="s">
        <v>255</v>
      </c>
    </row>
    <row r="27" spans="1:10" s="57" customFormat="1" ht="36.75" customHeight="1">
      <c r="A27" s="124" t="s">
        <v>192</v>
      </c>
      <c r="B27" s="124"/>
      <c r="C27" s="125" t="s">
        <v>256</v>
      </c>
      <c r="D27" s="126"/>
      <c r="E27" s="126"/>
      <c r="F27" s="126"/>
      <c r="G27" s="126"/>
      <c r="H27" s="126"/>
      <c r="I27" s="126"/>
      <c r="J27" s="127"/>
    </row>
    <row r="28" spans="1:10" s="57" customFormat="1" ht="36.75" customHeight="1">
      <c r="A28" s="124" t="s">
        <v>194</v>
      </c>
      <c r="B28" s="124"/>
      <c r="C28" s="128" t="s">
        <v>195</v>
      </c>
      <c r="D28" s="128"/>
      <c r="E28" s="128"/>
      <c r="F28" s="128"/>
      <c r="G28" s="128"/>
      <c r="H28" s="128"/>
      <c r="I28" s="128"/>
      <c r="J28" s="128"/>
    </row>
    <row r="29" spans="1:10" s="57" customFormat="1" ht="36.75" customHeight="1">
      <c r="A29" s="124" t="s">
        <v>196</v>
      </c>
      <c r="B29" s="124"/>
      <c r="C29" s="128" t="s">
        <v>257</v>
      </c>
      <c r="D29" s="128"/>
      <c r="E29" s="128"/>
      <c r="F29" s="128"/>
      <c r="G29" s="128"/>
      <c r="H29" s="128"/>
      <c r="I29" s="128"/>
      <c r="J29" s="128"/>
    </row>
    <row r="30" spans="1:10" s="79" customFormat="1" ht="21.75" customHeight="1"/>
    <row r="31" spans="1:10" s="79" customFormat="1" ht="21.75" customHeight="1"/>
    <row r="32" spans="1:10" s="79" customFormat="1" ht="21.75" customHeight="1"/>
    <row r="33" s="79" customFormat="1" ht="21.75" customHeight="1"/>
    <row r="34" s="79" customFormat="1" ht="21.75" customHeight="1"/>
    <row r="35" s="79" customFormat="1" ht="21.75" customHeight="1"/>
    <row r="36" s="79" customFormat="1" ht="21.75" customHeight="1"/>
    <row r="37" s="79" customFormat="1" ht="21.75" customHeight="1"/>
    <row r="38" s="79" customFormat="1" ht="21.75" customHeight="1"/>
    <row r="39" s="79" customFormat="1" ht="21.75" customHeight="1"/>
    <row r="40" s="79" customFormat="1" ht="21.75" customHeight="1"/>
    <row r="41" s="79" customFormat="1" ht="21.75" customHeight="1"/>
    <row r="42" s="79" customFormat="1" ht="21.75" customHeight="1"/>
    <row r="43" s="79" customFormat="1" ht="21.75" customHeight="1"/>
    <row r="44" s="79" customFormat="1" ht="21.75" customHeight="1"/>
    <row r="45" s="79" customFormat="1" ht="21.75" customHeight="1"/>
    <row r="46" s="79" customFormat="1" ht="21.75" customHeight="1"/>
  </sheetData>
  <mergeCells count="37">
    <mergeCell ref="A4:B4"/>
    <mergeCell ref="C4:J4"/>
    <mergeCell ref="A1:B1"/>
    <mergeCell ref="A2:J2"/>
    <mergeCell ref="A3:B3"/>
    <mergeCell ref="F3:H3"/>
    <mergeCell ref="I3:J3"/>
    <mergeCell ref="A13:F13"/>
    <mergeCell ref="I13:J13"/>
    <mergeCell ref="A5:B5"/>
    <mergeCell ref="C5:J5"/>
    <mergeCell ref="A6:B6"/>
    <mergeCell ref="C6:J6"/>
    <mergeCell ref="A7:A9"/>
    <mergeCell ref="B7:D7"/>
    <mergeCell ref="E7:E8"/>
    <mergeCell ref="F7:F8"/>
    <mergeCell ref="G7:J9"/>
    <mergeCell ref="A10:A11"/>
    <mergeCell ref="B10:E10"/>
    <mergeCell ref="F10:J10"/>
    <mergeCell ref="B11:E11"/>
    <mergeCell ref="F11:J11"/>
    <mergeCell ref="A29:B29"/>
    <mergeCell ref="C29:J29"/>
    <mergeCell ref="A14:A18"/>
    <mergeCell ref="B14:B15"/>
    <mergeCell ref="D14:F18"/>
    <mergeCell ref="B17:B18"/>
    <mergeCell ref="A19:A26"/>
    <mergeCell ref="B19:B22"/>
    <mergeCell ref="B23:B25"/>
    <mergeCell ref="G23:G25"/>
    <mergeCell ref="A27:B27"/>
    <mergeCell ref="C27:J27"/>
    <mergeCell ref="A28:B28"/>
    <mergeCell ref="C28:J28"/>
  </mergeCells>
  <phoneticPr fontId="3" type="noConversion"/>
  <pageMargins left="0.74803149606299213" right="0.74803149606299213" top="0.98425196850393715" bottom="0.98425196850393715" header="0.51181102362204722" footer="0.51181102362204722"/>
  <pageSetup paperSize="9" scale="63" orientation="portrait"/>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广汉市公益性骨灰安放设施装修装饰工程项目（政府性基金）</vt:lpstr>
      <vt:lpstr>广汉市公益性骨灰安放设施装修装饰工程项目（一般公共预算项目）</vt:lpstr>
      <vt:lpstr>公益性骨灰存放架采购项目（政府性基金）</vt:lpstr>
      <vt:lpstr>'广汉市公益性骨灰安放设施装修装饰工程项目（一般公共预算项目）'!Print_Area</vt:lpstr>
      <vt:lpstr>'广汉市公益性骨灰安放设施装修装饰工程项目（一般公共预算项目）'!Print_Titles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2023-03-14T06:58:37Z</cp:lastPrinted>
  <dcterms:created xsi:type="dcterms:W3CDTF">2019-02-21T11:36:00Z</dcterms:created>
  <dcterms:modified xsi:type="dcterms:W3CDTF">2023-10-13T01:59:03Z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412C0399F80E445AA084F2B611135CCA</vt:lpwstr>
  </property>
</Properties>
</file>